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Audit/Audit 2021/"/>
    </mc:Choice>
  </mc:AlternateContent>
  <xr:revisionPtr revIDLastSave="152" documentId="14_{2D0FF7F7-D059-4FDD-83D5-04296E37E3E3}" xr6:coauthVersionLast="46" xr6:coauthVersionMax="46" xr10:uidLastSave="{61992F2B-3D32-44D5-BDF2-20D0E95139D5}"/>
  <bookViews>
    <workbookView xWindow="-108" yWindow="-108" windowWidth="23256" windowHeight="12576" xr2:uid="{A687736D-8ED2-4E3A-A408-A1DD15A059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H35" i="1"/>
  <c r="H15" i="1" l="1"/>
  <c r="G15" i="1"/>
  <c r="I15" i="1" l="1"/>
  <c r="I35" i="1"/>
</calcChain>
</file>

<file path=xl/sharedStrings.xml><?xml version="1.0" encoding="utf-8"?>
<sst xmlns="http://schemas.openxmlformats.org/spreadsheetml/2006/main" count="44" uniqueCount="44">
  <si>
    <t>Explanation of variances</t>
  </si>
  <si>
    <t xml:space="preserve">Box 2 </t>
  </si>
  <si>
    <t>2019-20</t>
  </si>
  <si>
    <t>2020-21</t>
  </si>
  <si>
    <t>increase of £1,000</t>
  </si>
  <si>
    <t xml:space="preserve">Variation </t>
  </si>
  <si>
    <t>Explanation</t>
  </si>
  <si>
    <t xml:space="preserve">Box 3 </t>
  </si>
  <si>
    <t>Donation for fitness equipment</t>
  </si>
  <si>
    <t>Coop bank interest</t>
  </si>
  <si>
    <t xml:space="preserve">Donation for playground </t>
  </si>
  <si>
    <t>Donation for taxi service</t>
  </si>
  <si>
    <t>Donations for taxi, residents</t>
  </si>
  <si>
    <t xml:space="preserve">Donation for bus, EPC and HPC </t>
  </si>
  <si>
    <t>HMRC VAT reclaim</t>
  </si>
  <si>
    <t>Rent</t>
  </si>
  <si>
    <t>Donation for zoom cost</t>
  </si>
  <si>
    <t>Difference</t>
  </si>
  <si>
    <t>Box 4</t>
  </si>
  <si>
    <t>Box 5</t>
  </si>
  <si>
    <t>Box 6</t>
  </si>
  <si>
    <t>Playground repairs</t>
  </si>
  <si>
    <t>Playground cleaning</t>
  </si>
  <si>
    <t>Taxi hire</t>
  </si>
  <si>
    <t>Gate/stile</t>
  </si>
  <si>
    <t>Notice board</t>
  </si>
  <si>
    <t>Fitness equipment, signs, installation</t>
  </si>
  <si>
    <t>Equipment</t>
  </si>
  <si>
    <t>Solicitor fee</t>
  </si>
  <si>
    <t>Electrical work</t>
  </si>
  <si>
    <t>Expenses</t>
  </si>
  <si>
    <t>Admin, other</t>
  </si>
  <si>
    <t>Maintenance, other</t>
  </si>
  <si>
    <t>Donation to Covid volunteers</t>
  </si>
  <si>
    <t>S137</t>
  </si>
  <si>
    <t>Laptop and sundries</t>
  </si>
  <si>
    <t>Box 7</t>
  </si>
  <si>
    <t xml:space="preserve">Earmarked sums- </t>
  </si>
  <si>
    <t>Playground</t>
  </si>
  <si>
    <t xml:space="preserve">Residents Taxi </t>
  </si>
  <si>
    <t>Box 9</t>
  </si>
  <si>
    <t>Purchase of laptop</t>
  </si>
  <si>
    <t>Elford Parish Council 2020-21</t>
  </si>
  <si>
    <t>Prepared by Margaret Jones, Clerk/RFO,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</si>
</sst>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F721-5B89-47A6-A51C-8201B466F91B}">
  <dimension ref="A1:I45"/>
  <sheetViews>
    <sheetView tabSelected="1" topLeftCell="A10" workbookViewId="0">
      <selection activeCell="A45" sqref="A45"/>
    </sheetView>
  </sheetViews>
  <sheetFormatPr defaultRowHeight="14.4" x14ac:dyDescent="0.3"/>
  <cols>
    <col min="1" max="1" width="6" customWidth="1"/>
    <col min="2" max="3" width="7.44140625" customWidth="1"/>
    <col min="4" max="4" width="9.33203125" customWidth="1"/>
    <col min="6" max="6" width="21.77734375" customWidth="1"/>
  </cols>
  <sheetData>
    <row r="1" spans="1:9" x14ac:dyDescent="0.3">
      <c r="A1" t="s">
        <v>0</v>
      </c>
      <c r="D1" t="s">
        <v>42</v>
      </c>
    </row>
    <row r="3" spans="1:9" x14ac:dyDescent="0.3">
      <c r="B3" s="2" t="s">
        <v>2</v>
      </c>
      <c r="C3" s="2" t="s">
        <v>3</v>
      </c>
      <c r="D3" s="2" t="s">
        <v>5</v>
      </c>
      <c r="E3" s="2" t="s">
        <v>6</v>
      </c>
    </row>
    <row r="4" spans="1:9" x14ac:dyDescent="0.3">
      <c r="A4" t="s">
        <v>1</v>
      </c>
      <c r="B4" s="1">
        <v>14000</v>
      </c>
      <c r="C4" s="1">
        <v>15000</v>
      </c>
      <c r="D4">
        <v>1000</v>
      </c>
      <c r="E4" t="s">
        <v>4</v>
      </c>
    </row>
    <row r="5" spans="1:9" x14ac:dyDescent="0.3">
      <c r="B5" s="1"/>
      <c r="C5" s="1"/>
      <c r="G5">
        <v>2020</v>
      </c>
      <c r="H5">
        <v>2021</v>
      </c>
      <c r="I5" t="s">
        <v>17</v>
      </c>
    </row>
    <row r="6" spans="1:9" x14ac:dyDescent="0.3">
      <c r="A6" t="s">
        <v>7</v>
      </c>
      <c r="B6" s="1">
        <v>9425</v>
      </c>
      <c r="C6">
        <v>931</v>
      </c>
      <c r="D6">
        <v>-8494</v>
      </c>
      <c r="E6" t="s">
        <v>13</v>
      </c>
      <c r="G6">
        <v>325</v>
      </c>
      <c r="H6">
        <v>0</v>
      </c>
    </row>
    <row r="7" spans="1:9" x14ac:dyDescent="0.3">
      <c r="E7" t="s">
        <v>12</v>
      </c>
      <c r="G7">
        <v>1020</v>
      </c>
      <c r="H7">
        <v>0</v>
      </c>
    </row>
    <row r="8" spans="1:9" x14ac:dyDescent="0.3">
      <c r="E8" t="s">
        <v>8</v>
      </c>
      <c r="G8">
        <v>2000</v>
      </c>
      <c r="H8">
        <v>0</v>
      </c>
    </row>
    <row r="9" spans="1:9" x14ac:dyDescent="0.3">
      <c r="E9" t="s">
        <v>10</v>
      </c>
      <c r="G9">
        <v>1910</v>
      </c>
      <c r="H9">
        <v>0</v>
      </c>
    </row>
    <row r="10" spans="1:9" x14ac:dyDescent="0.3">
      <c r="E10" t="s">
        <v>11</v>
      </c>
      <c r="G10">
        <v>1830</v>
      </c>
      <c r="H10">
        <v>0</v>
      </c>
    </row>
    <row r="11" spans="1:9" x14ac:dyDescent="0.3">
      <c r="E11" t="s">
        <v>14</v>
      </c>
      <c r="G11" s="1">
        <v>2290</v>
      </c>
      <c r="H11">
        <v>850</v>
      </c>
    </row>
    <row r="12" spans="1:9" x14ac:dyDescent="0.3">
      <c r="E12" t="s">
        <v>9</v>
      </c>
      <c r="G12">
        <v>50</v>
      </c>
      <c r="H12">
        <v>30</v>
      </c>
    </row>
    <row r="13" spans="1:9" x14ac:dyDescent="0.3">
      <c r="E13" t="s">
        <v>15</v>
      </c>
      <c r="G13">
        <v>0</v>
      </c>
      <c r="H13">
        <v>40</v>
      </c>
    </row>
    <row r="14" spans="1:9" x14ac:dyDescent="0.3">
      <c r="E14" t="s">
        <v>16</v>
      </c>
      <c r="H14">
        <v>10</v>
      </c>
    </row>
    <row r="15" spans="1:9" x14ac:dyDescent="0.3">
      <c r="G15">
        <f>SUM(G6:G12)</f>
        <v>9425</v>
      </c>
      <c r="H15">
        <f>SUM(H6:H14)</f>
        <v>930</v>
      </c>
      <c r="I15">
        <f>SUM(G15-H15)</f>
        <v>8495</v>
      </c>
    </row>
    <row r="16" spans="1:9" x14ac:dyDescent="0.3">
      <c r="A16" t="s">
        <v>18</v>
      </c>
      <c r="B16">
        <v>4870</v>
      </c>
      <c r="C16">
        <v>4908</v>
      </c>
      <c r="D16">
        <v>38</v>
      </c>
    </row>
    <row r="18" spans="1:8" x14ac:dyDescent="0.3">
      <c r="A18" t="s">
        <v>19</v>
      </c>
      <c r="B18">
        <v>0</v>
      </c>
      <c r="C18">
        <v>0</v>
      </c>
      <c r="D18">
        <v>0</v>
      </c>
    </row>
    <row r="20" spans="1:8" x14ac:dyDescent="0.3">
      <c r="A20" t="s">
        <v>20</v>
      </c>
      <c r="B20" s="1">
        <v>19451</v>
      </c>
      <c r="C20" s="1">
        <v>10325</v>
      </c>
      <c r="D20" s="1">
        <v>9126</v>
      </c>
      <c r="E20" t="s">
        <v>26</v>
      </c>
      <c r="G20" s="1">
        <v>6530</v>
      </c>
      <c r="H20" s="1">
        <v>0</v>
      </c>
    </row>
    <row r="21" spans="1:8" x14ac:dyDescent="0.3">
      <c r="E21" t="s">
        <v>21</v>
      </c>
      <c r="G21">
        <v>1470</v>
      </c>
      <c r="H21">
        <v>30</v>
      </c>
    </row>
    <row r="22" spans="1:8" x14ac:dyDescent="0.3">
      <c r="E22" t="s">
        <v>22</v>
      </c>
      <c r="G22">
        <v>580</v>
      </c>
      <c r="H22">
        <v>300</v>
      </c>
    </row>
    <row r="23" spans="1:8" x14ac:dyDescent="0.3">
      <c r="E23" t="s">
        <v>23</v>
      </c>
      <c r="G23">
        <v>2510</v>
      </c>
      <c r="H23">
        <v>710</v>
      </c>
    </row>
    <row r="24" spans="1:8" x14ac:dyDescent="0.3">
      <c r="E24" t="s">
        <v>24</v>
      </c>
      <c r="G24">
        <v>720</v>
      </c>
      <c r="H24">
        <v>0</v>
      </c>
    </row>
    <row r="25" spans="1:8" x14ac:dyDescent="0.3">
      <c r="E25" t="s">
        <v>25</v>
      </c>
      <c r="G25">
        <v>1100</v>
      </c>
      <c r="H25">
        <v>0</v>
      </c>
    </row>
    <row r="26" spans="1:8" x14ac:dyDescent="0.3">
      <c r="E26" t="s">
        <v>27</v>
      </c>
      <c r="G26">
        <v>270</v>
      </c>
      <c r="H26">
        <v>140</v>
      </c>
    </row>
    <row r="27" spans="1:8" x14ac:dyDescent="0.3">
      <c r="E27" t="s">
        <v>28</v>
      </c>
      <c r="G27">
        <v>0</v>
      </c>
      <c r="H27">
        <v>1140</v>
      </c>
    </row>
    <row r="28" spans="1:8" x14ac:dyDescent="0.3">
      <c r="E28" t="s">
        <v>29</v>
      </c>
      <c r="G28">
        <v>0</v>
      </c>
      <c r="H28">
        <v>150</v>
      </c>
    </row>
    <row r="29" spans="1:8" x14ac:dyDescent="0.3">
      <c r="E29" t="s">
        <v>30</v>
      </c>
      <c r="G29">
        <v>450</v>
      </c>
      <c r="H29">
        <v>400</v>
      </c>
    </row>
    <row r="30" spans="1:8" x14ac:dyDescent="0.3">
      <c r="E30" t="s">
        <v>31</v>
      </c>
      <c r="G30">
        <v>1280</v>
      </c>
      <c r="H30">
        <v>2060</v>
      </c>
    </row>
    <row r="31" spans="1:8" x14ac:dyDescent="0.3">
      <c r="E31" t="s">
        <v>32</v>
      </c>
      <c r="G31">
        <v>4400</v>
      </c>
      <c r="H31">
        <v>4600</v>
      </c>
    </row>
    <row r="32" spans="1:8" x14ac:dyDescent="0.3">
      <c r="E32" t="s">
        <v>33</v>
      </c>
      <c r="G32">
        <v>0</v>
      </c>
      <c r="H32">
        <v>200</v>
      </c>
    </row>
    <row r="33" spans="1:9" x14ac:dyDescent="0.3">
      <c r="E33" t="s">
        <v>34</v>
      </c>
      <c r="G33">
        <v>0</v>
      </c>
      <c r="H33">
        <v>80</v>
      </c>
    </row>
    <row r="34" spans="1:9" x14ac:dyDescent="0.3">
      <c r="E34" t="s">
        <v>35</v>
      </c>
      <c r="G34">
        <v>0</v>
      </c>
      <c r="H34">
        <v>500</v>
      </c>
    </row>
    <row r="35" spans="1:9" x14ac:dyDescent="0.3">
      <c r="G35" s="1">
        <f>SUM(G20:G34)</f>
        <v>19310</v>
      </c>
      <c r="H35" s="1">
        <f>SUM(H20:H34)</f>
        <v>10310</v>
      </c>
      <c r="I35" s="1">
        <f>SUM(G35-H35)</f>
        <v>9000</v>
      </c>
    </row>
    <row r="37" spans="1:9" x14ac:dyDescent="0.3">
      <c r="A37" t="s">
        <v>36</v>
      </c>
      <c r="B37" s="1">
        <v>12881</v>
      </c>
      <c r="C37" s="1">
        <v>13579</v>
      </c>
      <c r="D37">
        <v>698</v>
      </c>
      <c r="E37" t="s">
        <v>37</v>
      </c>
    </row>
    <row r="38" spans="1:9" x14ac:dyDescent="0.3">
      <c r="E38" t="s">
        <v>38</v>
      </c>
      <c r="G38">
        <v>9263</v>
      </c>
    </row>
    <row r="39" spans="1:9" x14ac:dyDescent="0.3">
      <c r="E39" t="s">
        <v>39</v>
      </c>
      <c r="G39">
        <v>1043</v>
      </c>
    </row>
    <row r="41" spans="1:9" x14ac:dyDescent="0.3">
      <c r="A41" t="s">
        <v>40</v>
      </c>
      <c r="B41" s="1">
        <v>42193</v>
      </c>
      <c r="C41" s="1">
        <v>42693</v>
      </c>
      <c r="E41" t="s">
        <v>41</v>
      </c>
      <c r="G41">
        <v>500</v>
      </c>
    </row>
    <row r="45" spans="1:9" x14ac:dyDescent="0.3">
      <c r="A45" t="s">
        <v>43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2021-04-27T14:28:23Z</cp:lastPrinted>
  <dcterms:created xsi:type="dcterms:W3CDTF">2021-04-27T10:36:17Z</dcterms:created>
  <dcterms:modified xsi:type="dcterms:W3CDTF">2021-04-27T14:29:38Z</dcterms:modified>
</cp:coreProperties>
</file>