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ed3cc8a50f5e76c/Elford/Elford Work/Audit/Audit 2021/"/>
    </mc:Choice>
  </mc:AlternateContent>
  <xr:revisionPtr revIDLastSave="40" documentId="8_{D91CC290-AB14-4389-AAB1-43BA181BEDD7}" xr6:coauthVersionLast="46" xr6:coauthVersionMax="46" xr10:uidLastSave="{08669A66-556A-4179-AEAF-E549E205E4CA}"/>
  <bookViews>
    <workbookView xWindow="-108" yWindow="-108" windowWidth="23256" windowHeight="12576" activeTab="2" xr2:uid="{1B2721E6-7D42-4924-B89E-875E8308C0D9}"/>
  </bookViews>
  <sheets>
    <sheet name="Bank rec." sheetId="1" r:id="rId1"/>
    <sheet name="Assets added" sheetId="2" r:id="rId2"/>
    <sheet name="Earmarked sum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3" l="1"/>
  <c r="E4" i="3"/>
  <c r="B19" i="1"/>
  <c r="B11" i="1"/>
</calcChain>
</file>

<file path=xl/sharedStrings.xml><?xml version="1.0" encoding="utf-8"?>
<sst xmlns="http://schemas.openxmlformats.org/spreadsheetml/2006/main" count="24" uniqueCount="24">
  <si>
    <t>Parish Council Name  ELFORD PARISH COUNCIL</t>
  </si>
  <si>
    <t>Financial year ending 31 March 2021</t>
  </si>
  <si>
    <t>Prepared by MARGARET JONES, CLERK/RFO, 27/4/2021</t>
  </si>
  <si>
    <t>Balance per bank statements as at 31 March 2021:</t>
  </si>
  <si>
    <t>£</t>
  </si>
  <si>
    <t>Co-operative Community Directplus (Current account)</t>
  </si>
  <si>
    <t>Co-operative 95 Day notice account</t>
  </si>
  <si>
    <t>Co-operative Business Select Instant Access</t>
  </si>
  <si>
    <t>Net balances as at 31 March 2021</t>
  </si>
  <si>
    <t>Bank reconciliation</t>
  </si>
  <si>
    <t>CASH BOOK</t>
  </si>
  <si>
    <t>Opening Balance 1 April 2020</t>
  </si>
  <si>
    <t>Add: Receipts in the year</t>
  </si>
  <si>
    <t>Less: Payments in the year</t>
  </si>
  <si>
    <t>Prepared by Margaret Jones, Clerk/RFO April 2021</t>
  </si>
  <si>
    <t>Laptop</t>
  </si>
  <si>
    <t>Earmarked sums</t>
  </si>
  <si>
    <t>Amount b/f from 2019-20</t>
  </si>
  <si>
    <t>Description</t>
  </si>
  <si>
    <t>New amounts added in 2020/21</t>
  </si>
  <si>
    <t>Proposed carried forward to 2021/22</t>
  </si>
  <si>
    <t>Playground</t>
  </si>
  <si>
    <t>Taxi</t>
  </si>
  <si>
    <t>Amount spent during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</si>
</sst>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/>
    <xf numFmtId="4" fontId="1" fillId="0" borderId="0" xfId="0" applyNumberFormat="1" applyFont="1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4AF6A-93F7-4754-AABB-7FB7F6D6280A}">
  <dimension ref="A1:C23"/>
  <sheetViews>
    <sheetView topLeftCell="A7" workbookViewId="0">
      <selection activeCell="A23" sqref="A23"/>
    </sheetView>
  </sheetViews>
  <sheetFormatPr defaultRowHeight="14.4" x14ac:dyDescent="0.3"/>
  <cols>
    <col min="1" max="1" width="27.6640625" customWidth="1"/>
    <col min="2" max="2" width="17.33203125" customWidth="1"/>
  </cols>
  <sheetData>
    <row r="1" spans="1:3" x14ac:dyDescent="0.3">
      <c r="A1" s="4" t="s">
        <v>9</v>
      </c>
    </row>
    <row r="2" spans="1:3" x14ac:dyDescent="0.3">
      <c r="A2" s="1" t="s">
        <v>0</v>
      </c>
    </row>
    <row r="3" spans="1:3" x14ac:dyDescent="0.3">
      <c r="A3" s="1" t="s">
        <v>1</v>
      </c>
    </row>
    <row r="4" spans="1:3" x14ac:dyDescent="0.3">
      <c r="A4" s="1" t="s">
        <v>2</v>
      </c>
    </row>
    <row r="5" spans="1:3" x14ac:dyDescent="0.3">
      <c r="A5" s="1"/>
    </row>
    <row r="6" spans="1:3" ht="72" x14ac:dyDescent="0.3">
      <c r="A6" s="2" t="s">
        <v>3</v>
      </c>
      <c r="B6" s="2" t="s">
        <v>4</v>
      </c>
      <c r="C6" s="2"/>
    </row>
    <row r="7" spans="1:3" ht="72" x14ac:dyDescent="0.3">
      <c r="A7" s="2" t="s">
        <v>5</v>
      </c>
      <c r="B7" s="2">
        <v>3272.03</v>
      </c>
      <c r="C7" s="2"/>
    </row>
    <row r="8" spans="1:3" ht="43.2" x14ac:dyDescent="0.3">
      <c r="A8" s="2" t="s">
        <v>6</v>
      </c>
      <c r="B8" s="2">
        <v>1043.8499999999999</v>
      </c>
    </row>
    <row r="9" spans="1:3" ht="43.8" thickBot="1" x14ac:dyDescent="0.35">
      <c r="A9" s="2" t="s">
        <v>7</v>
      </c>
      <c r="B9" s="3">
        <v>9263.2000000000007</v>
      </c>
    </row>
    <row r="10" spans="1:3" x14ac:dyDescent="0.3">
      <c r="A10" s="2"/>
    </row>
    <row r="11" spans="1:3" ht="28.8" x14ac:dyDescent="0.3">
      <c r="A11" s="2" t="s">
        <v>8</v>
      </c>
      <c r="B11" s="4">
        <f>SUM(B7:B9)</f>
        <v>13579.080000000002</v>
      </c>
    </row>
    <row r="12" spans="1:3" x14ac:dyDescent="0.3">
      <c r="A12" s="2"/>
    </row>
    <row r="13" spans="1:3" x14ac:dyDescent="0.3">
      <c r="A13" s="5" t="s">
        <v>10</v>
      </c>
      <c r="B13" s="7">
        <v>12881.72</v>
      </c>
    </row>
    <row r="14" spans="1:3" x14ac:dyDescent="0.3">
      <c r="A14" s="2"/>
      <c r="B14" s="6"/>
    </row>
    <row r="15" spans="1:3" x14ac:dyDescent="0.3">
      <c r="A15" s="2" t="s">
        <v>11</v>
      </c>
      <c r="B15" s="6"/>
    </row>
    <row r="16" spans="1:3" x14ac:dyDescent="0.3">
      <c r="B16" s="6"/>
    </row>
    <row r="17" spans="1:2" x14ac:dyDescent="0.3">
      <c r="A17" s="2" t="s">
        <v>12</v>
      </c>
      <c r="B17" s="8">
        <v>15930.67</v>
      </c>
    </row>
    <row r="18" spans="1:2" x14ac:dyDescent="0.3">
      <c r="A18" s="2" t="s">
        <v>13</v>
      </c>
      <c r="B18" s="8">
        <v>15233.31</v>
      </c>
    </row>
    <row r="19" spans="1:2" x14ac:dyDescent="0.3">
      <c r="B19" s="9">
        <f>SUM(B13+B17-B18)</f>
        <v>13579.08</v>
      </c>
    </row>
    <row r="23" spans="1:2" x14ac:dyDescent="0.3">
      <c r="A23" t="s">
        <v>14</v>
      </c>
    </row>
  </sheetData>
  <mergeCells count="1">
    <mergeCell ref="B13:B1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61B23-72EE-410D-A7B3-7211D3080F73}">
  <dimension ref="A1:B1"/>
  <sheetViews>
    <sheetView workbookViewId="0">
      <selection activeCell="F21" sqref="F21"/>
    </sheetView>
  </sheetViews>
  <sheetFormatPr defaultRowHeight="14.4" x14ac:dyDescent="0.3"/>
  <sheetData>
    <row r="1" spans="1:2" x14ac:dyDescent="0.3">
      <c r="A1" t="s">
        <v>15</v>
      </c>
      <c r="B1" s="10">
        <v>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3D282-6088-4E11-8B67-0BFED6953B3D}">
  <dimension ref="A1:E5"/>
  <sheetViews>
    <sheetView tabSelected="1" workbookViewId="0">
      <selection activeCell="D8" sqref="D8"/>
    </sheetView>
  </sheetViews>
  <sheetFormatPr defaultRowHeight="14.4" x14ac:dyDescent="0.3"/>
  <cols>
    <col min="1" max="1" width="23.44140625" customWidth="1"/>
    <col min="2" max="2" width="17.5546875" customWidth="1"/>
    <col min="3" max="3" width="24.77734375" customWidth="1"/>
    <col min="4" max="4" width="27.109375" customWidth="1"/>
    <col min="5" max="5" width="34" customWidth="1"/>
  </cols>
  <sheetData>
    <row r="1" spans="1:5" x14ac:dyDescent="0.3">
      <c r="A1" t="s">
        <v>16</v>
      </c>
    </row>
    <row r="3" spans="1:5" x14ac:dyDescent="0.3">
      <c r="A3" t="s">
        <v>17</v>
      </c>
      <c r="B3" t="s">
        <v>18</v>
      </c>
      <c r="C3" t="s">
        <v>23</v>
      </c>
      <c r="D3" t="s">
        <v>19</v>
      </c>
      <c r="E3" t="s">
        <v>20</v>
      </c>
    </row>
    <row r="4" spans="1:5" x14ac:dyDescent="0.3">
      <c r="A4" s="8">
        <v>9368.31</v>
      </c>
      <c r="B4" t="s">
        <v>21</v>
      </c>
      <c r="C4">
        <v>137</v>
      </c>
      <c r="D4">
        <v>31.89</v>
      </c>
      <c r="E4" s="8">
        <f>SUM(A4-C4+D4)</f>
        <v>9263.1999999999989</v>
      </c>
    </row>
    <row r="5" spans="1:5" x14ac:dyDescent="0.3">
      <c r="A5">
        <v>1750</v>
      </c>
      <c r="B5" t="s">
        <v>22</v>
      </c>
      <c r="C5">
        <v>706.8</v>
      </c>
      <c r="D5">
        <v>0.65</v>
      </c>
      <c r="E5">
        <f>SUM(A5-C5+D5)</f>
        <v>1043.8500000000001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 rec.</vt:lpstr>
      <vt:lpstr>Assets added</vt:lpstr>
      <vt:lpstr>Earmarked sums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Jones</dc:creator>
  <cp:lastModifiedBy>Margaret Jones</cp:lastModifiedBy>
  <cp:lastPrinted>2021-04-27T14:53:33Z</cp:lastPrinted>
  <dcterms:created xsi:type="dcterms:W3CDTF">2021-04-27T14:32:54Z</dcterms:created>
  <dcterms:modified xsi:type="dcterms:W3CDTF">2021-04-27T15:51:25Z</dcterms:modified>
</cp:coreProperties>
</file>