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hfi\OneDrive\Elford Parish Council\Elford Work\Finances\Accounts 2023-24\"/>
    </mc:Choice>
  </mc:AlternateContent>
  <xr:revisionPtr revIDLastSave="0" documentId="8_{938C9AF1-C7C5-4E8A-8D97-E37588AEA64E}" xr6:coauthVersionLast="47" xr6:coauthVersionMax="47" xr10:uidLastSave="{00000000-0000-0000-0000-000000000000}"/>
  <bookViews>
    <workbookView xWindow="-110" yWindow="-110" windowWidth="19420" windowHeight="10300" xr2:uid="{DBABAB8E-BAAE-48AE-B97B-1A582A0349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1" l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<sst xmlns="http://schemas.openxmlformats.org/spreadsheetml/2006/main" count="128" uniqueCount="69">
  <si>
    <t>ELFORD PARISH COUNCIL</t>
  </si>
  <si>
    <t>DATE</t>
  </si>
  <si>
    <t>PAID TO</t>
  </si>
  <si>
    <t>BACS NO.</t>
  </si>
  <si>
    <t>DETAILS</t>
  </si>
  <si>
    <t>SALARY</t>
  </si>
  <si>
    <t>EXPENSES</t>
  </si>
  <si>
    <t>ADMIN</t>
  </si>
  <si>
    <t>MAINT.</t>
  </si>
  <si>
    <t>ASSETS</t>
  </si>
  <si>
    <t>S137</t>
  </si>
  <si>
    <t>VAT</t>
  </si>
  <si>
    <t>CIL</t>
  </si>
  <si>
    <t>TOTAL</t>
  </si>
  <si>
    <t>M.Jones</t>
  </si>
  <si>
    <t>Salary</t>
  </si>
  <si>
    <t>HMRC</t>
  </si>
  <si>
    <t>PAYE</t>
  </si>
  <si>
    <t>A.Robey</t>
  </si>
  <si>
    <t>Handyman</t>
  </si>
  <si>
    <t>RW Harcombe</t>
  </si>
  <si>
    <t>Maint.</t>
  </si>
  <si>
    <t>Audit Fee</t>
  </si>
  <si>
    <t>Lichfield District Council</t>
  </si>
  <si>
    <t>Bin emptying</t>
  </si>
  <si>
    <t>Highway lighting</t>
  </si>
  <si>
    <t>Gallaghers</t>
  </si>
  <si>
    <t>Insurance premium</t>
  </si>
  <si>
    <t>Expenditure over £100</t>
  </si>
  <si>
    <t>11.4.23</t>
  </si>
  <si>
    <t>SPCA</t>
  </si>
  <si>
    <t xml:space="preserve">Subs </t>
  </si>
  <si>
    <t>15.5.23</t>
  </si>
  <si>
    <t>U. Middlemore</t>
  </si>
  <si>
    <t>Coronation event</t>
  </si>
  <si>
    <t>12.6.23</t>
  </si>
  <si>
    <t>Kim Squires</t>
  </si>
  <si>
    <t>Andrew Payne</t>
  </si>
  <si>
    <t>Playground materials</t>
  </si>
  <si>
    <t>10.7.23</t>
  </si>
  <si>
    <t>A.Payne</t>
  </si>
  <si>
    <t>Elford Boys FC</t>
  </si>
  <si>
    <t>CIL grant</t>
  </si>
  <si>
    <t>10.8.23</t>
  </si>
  <si>
    <t>14.09.23</t>
  </si>
  <si>
    <t>Maintenance</t>
  </si>
  <si>
    <t>Maintenance - car park materials</t>
  </si>
  <si>
    <t>S.Fitzpatrick</t>
  </si>
  <si>
    <t>RW Harcome</t>
  </si>
  <si>
    <t>15.11.23</t>
  </si>
  <si>
    <t>15.12.23</t>
  </si>
  <si>
    <t>Salary - Nov23</t>
  </si>
  <si>
    <t>Supply, installation &amp; emptying dog bins</t>
  </si>
  <si>
    <t>16.01.24</t>
  </si>
  <si>
    <t>Salary - Backpay Apr-Sep23</t>
  </si>
  <si>
    <t>ElanCity</t>
  </si>
  <si>
    <t>Speed indicator devices x 2</t>
  </si>
  <si>
    <t>Beacon Street Garage (Vic Greatrix)</t>
  </si>
  <si>
    <t>Playground repairs</t>
  </si>
  <si>
    <t>15.02.24</t>
  </si>
  <si>
    <t>Mazars</t>
  </si>
  <si>
    <t>EON</t>
  </si>
  <si>
    <t>08.03.24</t>
  </si>
  <si>
    <t xml:space="preserve">Elford Cricket Club </t>
  </si>
  <si>
    <t>S106 bridging loan</t>
  </si>
  <si>
    <t>15.03.24</t>
  </si>
  <si>
    <t>SLCC</t>
  </si>
  <si>
    <t>Clerk's membership</t>
  </si>
  <si>
    <t>19.03.24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</si>
</sst>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6189-3B1A-4850-8CB6-2606A468CC33}">
  <dimension ref="A1:M52"/>
  <sheetViews>
    <sheetView tabSelected="1" workbookViewId="0">
      <selection activeCell="H56" sqref="H56"/>
    </sheetView>
  </sheetViews>
  <sheetFormatPr defaultRowHeight="14.5" x14ac:dyDescent="0.35"/>
  <cols>
    <col min="2" max="2" width="15.54296875" customWidth="1"/>
    <col min="3" max="3" width="6.36328125" customWidth="1"/>
    <col min="4" max="4" width="33.54296875" customWidth="1"/>
  </cols>
  <sheetData>
    <row r="1" spans="1:13" x14ac:dyDescent="0.35">
      <c r="A1" s="1" t="s">
        <v>0</v>
      </c>
      <c r="E1" s="1" t="s">
        <v>28</v>
      </c>
    </row>
    <row r="2" spans="1:13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x14ac:dyDescent="0.35">
      <c r="A3" t="s">
        <v>29</v>
      </c>
      <c r="B3" t="s">
        <v>14</v>
      </c>
      <c r="C3">
        <v>1</v>
      </c>
      <c r="D3" t="s">
        <v>15</v>
      </c>
      <c r="E3" s="2">
        <v>434.62</v>
      </c>
      <c r="F3" s="2">
        <v>50.25</v>
      </c>
      <c r="G3" s="2"/>
      <c r="H3" s="2"/>
      <c r="I3" s="2"/>
      <c r="J3" s="2"/>
      <c r="K3" s="2"/>
      <c r="L3" s="2"/>
      <c r="M3" s="2">
        <f t="shared" ref="M3:M6" si="0">SUM(E3:L3)</f>
        <v>484.87</v>
      </c>
    </row>
    <row r="4" spans="1:13" x14ac:dyDescent="0.35">
      <c r="B4" t="s">
        <v>16</v>
      </c>
      <c r="C4">
        <v>2</v>
      </c>
      <c r="D4" t="s">
        <v>17</v>
      </c>
      <c r="E4" s="2">
        <v>108.6</v>
      </c>
      <c r="F4" s="2"/>
      <c r="G4" s="2"/>
      <c r="H4" s="2"/>
      <c r="I4" s="2"/>
      <c r="J4" s="2"/>
      <c r="K4" s="2"/>
      <c r="L4" s="2"/>
      <c r="M4" s="2">
        <f t="shared" si="0"/>
        <v>108.6</v>
      </c>
    </row>
    <row r="5" spans="1:13" x14ac:dyDescent="0.35">
      <c r="B5" t="s">
        <v>20</v>
      </c>
      <c r="C5" s="3">
        <v>5</v>
      </c>
      <c r="D5" t="s">
        <v>21</v>
      </c>
      <c r="E5" s="2"/>
      <c r="F5" s="2"/>
      <c r="G5" s="2"/>
      <c r="H5" s="2">
        <v>180</v>
      </c>
      <c r="I5" s="2"/>
      <c r="J5" s="2"/>
      <c r="K5" s="2"/>
      <c r="L5" s="2"/>
      <c r="M5" s="2">
        <f t="shared" si="0"/>
        <v>180</v>
      </c>
    </row>
    <row r="6" spans="1:13" x14ac:dyDescent="0.35">
      <c r="A6" s="2"/>
      <c r="B6" t="s">
        <v>30</v>
      </c>
      <c r="C6">
        <v>7</v>
      </c>
      <c r="D6" t="s">
        <v>31</v>
      </c>
      <c r="E6" s="2"/>
      <c r="F6" s="2"/>
      <c r="G6" s="2">
        <v>191.78</v>
      </c>
      <c r="H6" s="2"/>
      <c r="I6" s="2"/>
      <c r="J6" s="2"/>
      <c r="K6" s="2"/>
      <c r="L6" s="2"/>
      <c r="M6" s="2">
        <f t="shared" si="0"/>
        <v>191.78</v>
      </c>
    </row>
    <row r="7" spans="1:13" x14ac:dyDescent="0.35">
      <c r="A7" s="2" t="s">
        <v>32</v>
      </c>
      <c r="B7" t="s">
        <v>14</v>
      </c>
      <c r="C7">
        <v>1</v>
      </c>
      <c r="D7" t="s">
        <v>15</v>
      </c>
      <c r="E7" s="2">
        <v>484.7</v>
      </c>
      <c r="F7" s="2">
        <v>44.25</v>
      </c>
      <c r="G7" s="2"/>
      <c r="H7" s="2"/>
      <c r="I7" s="2"/>
      <c r="J7" s="2"/>
      <c r="K7" s="2"/>
      <c r="L7" s="2"/>
      <c r="M7" s="2">
        <f>SUM(E7:L7)</f>
        <v>528.95000000000005</v>
      </c>
    </row>
    <row r="8" spans="1:13" x14ac:dyDescent="0.35">
      <c r="A8" s="2"/>
      <c r="B8" t="s">
        <v>16</v>
      </c>
      <c r="C8">
        <v>2</v>
      </c>
      <c r="D8" t="s">
        <v>17</v>
      </c>
      <c r="E8" s="2">
        <v>121.2</v>
      </c>
      <c r="F8" s="2"/>
      <c r="G8" s="2"/>
      <c r="H8" s="2"/>
      <c r="I8" s="2"/>
      <c r="J8" s="2"/>
      <c r="K8" s="2"/>
      <c r="L8" s="2"/>
      <c r="M8" s="2">
        <f>SUM(E8:L8)</f>
        <v>121.2</v>
      </c>
    </row>
    <row r="9" spans="1:13" x14ac:dyDescent="0.35">
      <c r="A9" s="2"/>
      <c r="B9" t="s">
        <v>18</v>
      </c>
      <c r="C9">
        <v>3</v>
      </c>
      <c r="D9" t="s">
        <v>19</v>
      </c>
      <c r="E9" s="2"/>
      <c r="F9" s="2"/>
      <c r="G9" s="2"/>
      <c r="H9" s="2">
        <v>130.6</v>
      </c>
      <c r="I9" s="2"/>
      <c r="J9" s="2"/>
      <c r="K9" s="2"/>
      <c r="L9" s="2"/>
      <c r="M9" s="2">
        <f>SUM(E9:L9)</f>
        <v>130.6</v>
      </c>
    </row>
    <row r="10" spans="1:13" x14ac:dyDescent="0.35">
      <c r="A10" s="2"/>
      <c r="B10" t="s">
        <v>20</v>
      </c>
      <c r="C10">
        <v>5</v>
      </c>
      <c r="D10" t="s">
        <v>21</v>
      </c>
      <c r="E10" s="2"/>
      <c r="F10" s="2"/>
      <c r="G10" s="2"/>
      <c r="H10" s="2">
        <v>195</v>
      </c>
      <c r="I10" s="2"/>
      <c r="J10" s="2"/>
      <c r="K10" s="2"/>
      <c r="L10" s="2"/>
      <c r="M10" s="2">
        <f>SUM(E10:L10)</f>
        <v>195</v>
      </c>
    </row>
    <row r="11" spans="1:13" x14ac:dyDescent="0.35">
      <c r="A11" s="2"/>
      <c r="B11" t="s">
        <v>33</v>
      </c>
      <c r="C11">
        <v>8</v>
      </c>
      <c r="D11" t="s">
        <v>34</v>
      </c>
      <c r="E11" s="2"/>
      <c r="F11" s="2"/>
      <c r="G11" s="2"/>
      <c r="H11" s="2"/>
      <c r="I11" s="2"/>
      <c r="J11" s="2">
        <v>500</v>
      </c>
      <c r="K11" s="2"/>
      <c r="L11" s="2"/>
      <c r="M11" s="2">
        <f>SUM(E11:L11)</f>
        <v>500</v>
      </c>
    </row>
    <row r="12" spans="1:13" x14ac:dyDescent="0.35">
      <c r="A12" s="2" t="s">
        <v>35</v>
      </c>
      <c r="B12" t="s">
        <v>14</v>
      </c>
      <c r="C12">
        <v>1</v>
      </c>
      <c r="D12" t="s">
        <v>15</v>
      </c>
      <c r="E12" s="2">
        <v>434.62</v>
      </c>
      <c r="F12" s="2">
        <v>37.5</v>
      </c>
      <c r="G12" s="2">
        <v>2.25</v>
      </c>
      <c r="H12" s="2"/>
      <c r="I12" s="2"/>
      <c r="J12" s="2"/>
      <c r="K12" s="2"/>
      <c r="L12" s="2"/>
      <c r="M12" s="2">
        <f>SUM(E12:L12)</f>
        <v>474.37</v>
      </c>
    </row>
    <row r="13" spans="1:13" x14ac:dyDescent="0.35">
      <c r="A13" s="2"/>
      <c r="B13" t="s">
        <v>16</v>
      </c>
      <c r="C13">
        <v>2</v>
      </c>
      <c r="D13" t="s">
        <v>17</v>
      </c>
      <c r="E13" s="2">
        <v>108.6</v>
      </c>
      <c r="F13" s="2"/>
      <c r="G13" s="2"/>
      <c r="H13" s="2"/>
      <c r="I13" s="2"/>
      <c r="J13" s="2"/>
      <c r="K13" s="2"/>
      <c r="L13" s="2"/>
      <c r="M13" s="2">
        <f>SUM(E13:L13)</f>
        <v>108.6</v>
      </c>
    </row>
    <row r="14" spans="1:13" x14ac:dyDescent="0.35">
      <c r="A14" s="2"/>
      <c r="B14" t="s">
        <v>18</v>
      </c>
      <c r="C14">
        <v>3</v>
      </c>
      <c r="D14" t="s">
        <v>19</v>
      </c>
      <c r="E14" s="2"/>
      <c r="F14" s="2"/>
      <c r="G14" s="2"/>
      <c r="H14" s="2">
        <v>113.5</v>
      </c>
      <c r="I14" s="2"/>
      <c r="J14" s="2"/>
      <c r="K14" s="2"/>
      <c r="L14" s="2"/>
      <c r="M14" s="2">
        <f>SUM(E14:L14)</f>
        <v>113.5</v>
      </c>
    </row>
    <row r="15" spans="1:13" x14ac:dyDescent="0.35">
      <c r="A15" s="2"/>
      <c r="B15" t="s">
        <v>20</v>
      </c>
      <c r="C15">
        <v>5</v>
      </c>
      <c r="D15" t="s">
        <v>21</v>
      </c>
      <c r="E15" s="2"/>
      <c r="F15" s="2"/>
      <c r="G15" s="2"/>
      <c r="H15" s="2">
        <v>180</v>
      </c>
      <c r="I15" s="2"/>
      <c r="J15" s="2"/>
      <c r="K15" s="2"/>
      <c r="L15" s="2"/>
      <c r="M15" s="2">
        <f>SUM(E15:L15)</f>
        <v>180</v>
      </c>
    </row>
    <row r="16" spans="1:13" x14ac:dyDescent="0.35">
      <c r="A16" s="2"/>
      <c r="B16" t="s">
        <v>36</v>
      </c>
      <c r="C16">
        <v>7</v>
      </c>
      <c r="D16" t="s">
        <v>22</v>
      </c>
      <c r="E16" s="2"/>
      <c r="F16" s="2"/>
      <c r="G16" s="2">
        <v>141.35</v>
      </c>
      <c r="H16" s="2"/>
      <c r="I16" s="2"/>
      <c r="J16" s="2"/>
      <c r="K16" s="2"/>
      <c r="L16" s="2"/>
      <c r="M16" s="2">
        <f t="shared" ref="M16:M26" si="1">SUM(E16:L16)</f>
        <v>141.35</v>
      </c>
    </row>
    <row r="17" spans="1:13" x14ac:dyDescent="0.35">
      <c r="B17" t="s">
        <v>37</v>
      </c>
      <c r="C17">
        <v>8</v>
      </c>
      <c r="D17" t="s">
        <v>38</v>
      </c>
      <c r="E17" s="2"/>
      <c r="F17" s="2"/>
      <c r="G17" s="2"/>
      <c r="H17" s="2">
        <v>253.89</v>
      </c>
      <c r="I17" s="2"/>
      <c r="J17" s="2"/>
      <c r="K17" s="2">
        <v>50.78</v>
      </c>
      <c r="L17" s="2"/>
      <c r="M17" s="2">
        <f t="shared" si="1"/>
        <v>304.66999999999996</v>
      </c>
    </row>
    <row r="18" spans="1:13" x14ac:dyDescent="0.35">
      <c r="A18" t="s">
        <v>39</v>
      </c>
      <c r="B18" t="s">
        <v>14</v>
      </c>
      <c r="C18">
        <v>1</v>
      </c>
      <c r="D18" t="s">
        <v>15</v>
      </c>
      <c r="E18" s="2">
        <v>434.62</v>
      </c>
      <c r="F18" s="2">
        <v>44.25</v>
      </c>
      <c r="G18" s="2"/>
      <c r="H18" s="2"/>
      <c r="I18" s="2"/>
      <c r="J18" s="2"/>
      <c r="K18" s="2"/>
      <c r="L18" s="2"/>
      <c r="M18" s="2">
        <f t="shared" si="1"/>
        <v>478.87</v>
      </c>
    </row>
    <row r="19" spans="1:13" x14ac:dyDescent="0.35">
      <c r="B19" t="s">
        <v>16</v>
      </c>
      <c r="C19">
        <v>2</v>
      </c>
      <c r="D19" t="s">
        <v>17</v>
      </c>
      <c r="E19" s="2">
        <v>108.6</v>
      </c>
      <c r="F19" s="2"/>
      <c r="G19" s="2"/>
      <c r="I19" s="2"/>
      <c r="J19" s="2"/>
      <c r="K19" s="2"/>
      <c r="L19" s="2"/>
      <c r="M19" s="2">
        <f t="shared" si="1"/>
        <v>108.6</v>
      </c>
    </row>
    <row r="20" spans="1:13" x14ac:dyDescent="0.35">
      <c r="B20" t="s">
        <v>18</v>
      </c>
      <c r="C20">
        <v>3</v>
      </c>
      <c r="D20" t="s">
        <v>19</v>
      </c>
      <c r="E20" s="2"/>
      <c r="F20" s="2"/>
      <c r="G20" s="2"/>
      <c r="H20" s="2">
        <v>261.45</v>
      </c>
      <c r="I20" s="2"/>
      <c r="J20" s="2"/>
      <c r="K20" s="2"/>
      <c r="L20" s="2"/>
      <c r="M20" s="2">
        <f t="shared" si="1"/>
        <v>261.45</v>
      </c>
    </row>
    <row r="21" spans="1:13" x14ac:dyDescent="0.35">
      <c r="B21" t="s">
        <v>20</v>
      </c>
      <c r="C21">
        <v>5</v>
      </c>
      <c r="D21" t="s">
        <v>21</v>
      </c>
      <c r="E21" s="2"/>
      <c r="F21" s="2"/>
      <c r="G21" s="2"/>
      <c r="H21" s="2">
        <v>325</v>
      </c>
      <c r="I21" s="2"/>
      <c r="J21" s="2"/>
      <c r="K21" s="2"/>
      <c r="L21" s="2"/>
      <c r="M21" s="2">
        <f t="shared" si="1"/>
        <v>325</v>
      </c>
    </row>
    <row r="22" spans="1:13" x14ac:dyDescent="0.35">
      <c r="B22" t="s">
        <v>41</v>
      </c>
      <c r="C22">
        <v>8</v>
      </c>
      <c r="D22" t="s">
        <v>42</v>
      </c>
      <c r="E22" s="2"/>
      <c r="F22" s="2"/>
      <c r="G22" s="2"/>
      <c r="H22" s="2"/>
      <c r="I22" s="2"/>
      <c r="J22" s="2"/>
      <c r="K22" s="2"/>
      <c r="L22" s="2">
        <v>5000</v>
      </c>
      <c r="M22" s="2">
        <f t="shared" si="1"/>
        <v>5000</v>
      </c>
    </row>
    <row r="23" spans="1:13" x14ac:dyDescent="0.35">
      <c r="A23" t="s">
        <v>43</v>
      </c>
      <c r="B23" t="s">
        <v>14</v>
      </c>
      <c r="C23">
        <v>1</v>
      </c>
      <c r="D23" t="s">
        <v>15</v>
      </c>
      <c r="E23" s="2">
        <v>434.62</v>
      </c>
      <c r="F23" s="2">
        <v>37.5</v>
      </c>
      <c r="G23" s="2">
        <v>26.59</v>
      </c>
      <c r="H23" s="2"/>
      <c r="I23" s="2"/>
      <c r="J23" s="2"/>
      <c r="K23" s="2">
        <v>5.32</v>
      </c>
      <c r="L23" s="2"/>
      <c r="M23" s="2">
        <f t="shared" si="1"/>
        <v>504.03</v>
      </c>
    </row>
    <row r="24" spans="1:13" x14ac:dyDescent="0.35">
      <c r="B24" t="s">
        <v>16</v>
      </c>
      <c r="C24">
        <v>2</v>
      </c>
      <c r="D24" t="s">
        <v>17</v>
      </c>
      <c r="E24" s="2">
        <v>108.6</v>
      </c>
      <c r="F24" s="2"/>
      <c r="G24" s="2"/>
      <c r="I24" s="2"/>
      <c r="J24" s="2"/>
      <c r="K24" s="2"/>
      <c r="L24" s="2"/>
      <c r="M24" s="2">
        <f t="shared" si="1"/>
        <v>108.6</v>
      </c>
    </row>
    <row r="25" spans="1:13" x14ac:dyDescent="0.35">
      <c r="B25" t="s">
        <v>18</v>
      </c>
      <c r="C25">
        <v>3</v>
      </c>
      <c r="D25" t="s">
        <v>19</v>
      </c>
      <c r="E25" s="2"/>
      <c r="F25" s="2"/>
      <c r="G25" s="2"/>
      <c r="H25" s="2">
        <v>334.3</v>
      </c>
      <c r="I25" s="2"/>
      <c r="J25" s="2"/>
      <c r="K25" s="2"/>
      <c r="L25" s="2"/>
      <c r="M25" s="2">
        <f t="shared" si="1"/>
        <v>334.3</v>
      </c>
    </row>
    <row r="26" spans="1:13" x14ac:dyDescent="0.35">
      <c r="B26" t="s">
        <v>20</v>
      </c>
      <c r="C26">
        <v>7</v>
      </c>
      <c r="D26" t="s">
        <v>21</v>
      </c>
      <c r="E26" s="2"/>
      <c r="F26" s="2"/>
      <c r="G26" s="2"/>
      <c r="H26" s="2">
        <v>180</v>
      </c>
      <c r="I26" s="2"/>
      <c r="J26" s="2"/>
      <c r="K26" s="2"/>
      <c r="L26" s="2"/>
      <c r="M26" s="2">
        <f t="shared" si="1"/>
        <v>180</v>
      </c>
    </row>
    <row r="27" spans="1:13" x14ac:dyDescent="0.35">
      <c r="B27" t="s">
        <v>23</v>
      </c>
      <c r="C27">
        <v>8</v>
      </c>
      <c r="D27" t="s">
        <v>24</v>
      </c>
      <c r="E27" s="2"/>
      <c r="F27" s="2"/>
      <c r="G27" s="2"/>
      <c r="H27" s="2">
        <v>1011.92</v>
      </c>
      <c r="I27" s="2"/>
      <c r="J27" s="2"/>
      <c r="K27" s="2">
        <v>202.38</v>
      </c>
      <c r="L27" s="2"/>
      <c r="M27" s="2">
        <f>SUM(E27:L27)</f>
        <v>1214.3</v>
      </c>
    </row>
    <row r="28" spans="1:13" x14ac:dyDescent="0.35">
      <c r="A28" t="s">
        <v>44</v>
      </c>
      <c r="B28" t="s">
        <v>14</v>
      </c>
      <c r="C28">
        <v>1</v>
      </c>
      <c r="D28" t="s">
        <v>15</v>
      </c>
      <c r="E28" s="2">
        <v>482.27</v>
      </c>
      <c r="F28" s="2"/>
      <c r="G28" s="2"/>
      <c r="H28" s="2"/>
      <c r="I28" s="2"/>
      <c r="J28" s="2"/>
      <c r="K28" s="2"/>
      <c r="L28" s="2"/>
      <c r="M28" s="2">
        <f t="shared" ref="M28:M52" si="2">SUM(E28:L28)</f>
        <v>482.27</v>
      </c>
    </row>
    <row r="29" spans="1:13" x14ac:dyDescent="0.35">
      <c r="B29" t="s">
        <v>16</v>
      </c>
      <c r="C29">
        <v>2</v>
      </c>
      <c r="D29" t="s">
        <v>17</v>
      </c>
      <c r="E29" s="2">
        <v>108.8</v>
      </c>
      <c r="F29" s="2"/>
      <c r="G29" s="2"/>
      <c r="H29" s="2"/>
      <c r="I29" s="2"/>
      <c r="J29" s="2"/>
      <c r="K29" s="2"/>
      <c r="L29" s="2"/>
      <c r="M29" s="2">
        <f t="shared" si="2"/>
        <v>108.8</v>
      </c>
    </row>
    <row r="30" spans="1:13" x14ac:dyDescent="0.35">
      <c r="B30" t="s">
        <v>18</v>
      </c>
      <c r="C30">
        <v>3</v>
      </c>
      <c r="D30" t="s">
        <v>19</v>
      </c>
      <c r="E30" s="2"/>
      <c r="F30" s="2"/>
      <c r="G30" s="2"/>
      <c r="H30" s="2">
        <v>127.2</v>
      </c>
      <c r="I30" s="2"/>
      <c r="J30" s="2"/>
      <c r="K30" s="2"/>
      <c r="L30" s="2"/>
      <c r="M30" s="2">
        <f t="shared" si="2"/>
        <v>127.2</v>
      </c>
    </row>
    <row r="31" spans="1:13" x14ac:dyDescent="0.35">
      <c r="B31" t="s">
        <v>20</v>
      </c>
      <c r="C31">
        <v>6</v>
      </c>
      <c r="D31" t="s">
        <v>45</v>
      </c>
      <c r="E31" s="2"/>
      <c r="F31" s="2"/>
      <c r="G31" s="2"/>
      <c r="H31" s="2">
        <v>180</v>
      </c>
      <c r="I31" s="2"/>
      <c r="J31" s="2"/>
      <c r="K31" s="2"/>
      <c r="L31" s="2"/>
      <c r="M31" s="2">
        <f t="shared" si="2"/>
        <v>180</v>
      </c>
    </row>
    <row r="32" spans="1:13" x14ac:dyDescent="0.35">
      <c r="B32" t="s">
        <v>40</v>
      </c>
      <c r="C32">
        <v>7</v>
      </c>
      <c r="D32" t="s">
        <v>46</v>
      </c>
      <c r="E32" s="2"/>
      <c r="F32" s="2"/>
      <c r="G32" s="2"/>
      <c r="H32" s="2">
        <v>213.6</v>
      </c>
      <c r="I32" s="2"/>
      <c r="J32" s="2"/>
      <c r="K32" s="2"/>
      <c r="L32" s="2"/>
      <c r="M32" s="2">
        <f t="shared" si="2"/>
        <v>213.6</v>
      </c>
    </row>
    <row r="33" spans="1:13" ht="16" customHeight="1" x14ac:dyDescent="0.35">
      <c r="B33" t="s">
        <v>47</v>
      </c>
      <c r="C33">
        <v>3</v>
      </c>
      <c r="D33" t="s">
        <v>15</v>
      </c>
      <c r="E33" s="2">
        <v>492.61</v>
      </c>
      <c r="F33" s="2"/>
      <c r="G33" s="2"/>
      <c r="H33" s="2"/>
      <c r="I33" s="2"/>
      <c r="J33" s="2"/>
      <c r="K33" s="2"/>
      <c r="L33" s="2"/>
      <c r="M33" s="2">
        <f t="shared" si="2"/>
        <v>492.61</v>
      </c>
    </row>
    <row r="34" spans="1:13" x14ac:dyDescent="0.35">
      <c r="B34" t="s">
        <v>48</v>
      </c>
      <c r="C34">
        <v>6</v>
      </c>
      <c r="D34" t="s">
        <v>45</v>
      </c>
      <c r="E34" s="2"/>
      <c r="F34" s="2"/>
      <c r="G34" s="2"/>
      <c r="H34" s="2">
        <v>180</v>
      </c>
      <c r="I34" s="2"/>
      <c r="J34" s="2"/>
      <c r="K34" s="2"/>
      <c r="L34" s="2"/>
      <c r="M34" s="2">
        <f t="shared" si="2"/>
        <v>180</v>
      </c>
    </row>
    <row r="35" spans="1:13" x14ac:dyDescent="0.35">
      <c r="A35" t="s">
        <v>49</v>
      </c>
      <c r="B35" t="s">
        <v>47</v>
      </c>
      <c r="C35">
        <v>1</v>
      </c>
      <c r="D35" t="s">
        <v>15</v>
      </c>
      <c r="E35" s="2">
        <v>492.61</v>
      </c>
      <c r="F35" s="2">
        <v>31.02</v>
      </c>
      <c r="G35" s="2"/>
      <c r="H35" s="2"/>
      <c r="I35" s="2"/>
      <c r="J35" s="2"/>
      <c r="K35" s="2"/>
      <c r="L35" s="2"/>
      <c r="M35" s="2">
        <f t="shared" si="2"/>
        <v>523.63</v>
      </c>
    </row>
    <row r="36" spans="1:13" x14ac:dyDescent="0.35">
      <c r="B36" t="s">
        <v>18</v>
      </c>
      <c r="C36">
        <v>3</v>
      </c>
      <c r="D36" t="s">
        <v>19</v>
      </c>
      <c r="E36" s="2"/>
      <c r="F36" s="2"/>
      <c r="G36" s="2"/>
      <c r="H36" s="2">
        <v>142.44</v>
      </c>
      <c r="I36" s="2"/>
      <c r="J36" s="2"/>
      <c r="K36" s="2"/>
      <c r="L36" s="2"/>
      <c r="M36" s="2">
        <f t="shared" si="2"/>
        <v>142.44</v>
      </c>
    </row>
    <row r="37" spans="1:13" x14ac:dyDescent="0.35">
      <c r="B37" t="s">
        <v>20</v>
      </c>
      <c r="C37">
        <v>7</v>
      </c>
      <c r="D37" t="s">
        <v>21</v>
      </c>
      <c r="E37" s="2"/>
      <c r="F37" s="2"/>
      <c r="G37" s="2"/>
      <c r="H37" s="2">
        <v>180</v>
      </c>
      <c r="I37" s="2"/>
      <c r="J37" s="2"/>
      <c r="K37" s="2"/>
      <c r="L37" s="2"/>
      <c r="M37" s="2">
        <f t="shared" si="2"/>
        <v>180</v>
      </c>
    </row>
    <row r="38" spans="1:13" x14ac:dyDescent="0.35">
      <c r="A38" t="s">
        <v>50</v>
      </c>
      <c r="B38" t="s">
        <v>47</v>
      </c>
      <c r="C38">
        <v>1</v>
      </c>
      <c r="D38" t="s">
        <v>51</v>
      </c>
      <c r="E38" s="2">
        <v>492.61</v>
      </c>
      <c r="F38" s="2">
        <v>31.02</v>
      </c>
      <c r="G38" s="2"/>
      <c r="H38" s="2"/>
      <c r="I38" s="2"/>
      <c r="J38" s="2"/>
      <c r="K38" s="2"/>
      <c r="L38" s="2"/>
      <c r="M38" s="2">
        <f t="shared" si="2"/>
        <v>523.63</v>
      </c>
    </row>
    <row r="39" spans="1:13" x14ac:dyDescent="0.35">
      <c r="B39" t="s">
        <v>23</v>
      </c>
      <c r="C39">
        <v>4</v>
      </c>
      <c r="D39" t="s">
        <v>52</v>
      </c>
      <c r="E39" s="2"/>
      <c r="F39" s="2"/>
      <c r="G39" s="2"/>
      <c r="H39" s="2">
        <v>248</v>
      </c>
      <c r="I39" s="2">
        <v>800</v>
      </c>
      <c r="J39" s="2"/>
      <c r="K39" s="2">
        <v>209.6</v>
      </c>
      <c r="L39" s="2"/>
      <c r="M39" s="2">
        <f t="shared" si="2"/>
        <v>1257.5999999999999</v>
      </c>
    </row>
    <row r="40" spans="1:13" x14ac:dyDescent="0.35">
      <c r="A40" t="s">
        <v>53</v>
      </c>
      <c r="B40" t="s">
        <v>47</v>
      </c>
      <c r="C40">
        <v>1</v>
      </c>
      <c r="D40" t="s">
        <v>15</v>
      </c>
      <c r="E40" s="2">
        <v>527.28</v>
      </c>
      <c r="F40" s="2">
        <v>31.02</v>
      </c>
      <c r="G40" s="2"/>
      <c r="H40" s="2"/>
      <c r="I40" s="2"/>
      <c r="J40" s="2"/>
      <c r="K40" s="2"/>
      <c r="L40" s="2"/>
      <c r="M40" s="2">
        <f t="shared" si="2"/>
        <v>558.29999999999995</v>
      </c>
    </row>
    <row r="41" spans="1:13" x14ac:dyDescent="0.35">
      <c r="B41" t="s">
        <v>14</v>
      </c>
      <c r="C41">
        <v>2</v>
      </c>
      <c r="D41" t="s">
        <v>54</v>
      </c>
      <c r="E41" s="2">
        <v>146.77000000000001</v>
      </c>
      <c r="F41" s="2"/>
      <c r="G41" s="2"/>
      <c r="H41" s="2"/>
      <c r="I41" s="2"/>
      <c r="J41" s="2"/>
      <c r="K41" s="2"/>
      <c r="L41" s="2"/>
      <c r="M41" s="2">
        <f t="shared" si="2"/>
        <v>146.77000000000001</v>
      </c>
    </row>
    <row r="42" spans="1:13" x14ac:dyDescent="0.35">
      <c r="B42" t="s">
        <v>55</v>
      </c>
      <c r="C42">
        <v>6</v>
      </c>
      <c r="D42" t="s">
        <v>56</v>
      </c>
      <c r="E42" s="2"/>
      <c r="F42" s="2"/>
      <c r="G42" s="2"/>
      <c r="H42" s="2"/>
      <c r="I42" s="2">
        <v>4128.9799999999996</v>
      </c>
      <c r="J42" s="2"/>
      <c r="K42" s="2">
        <v>825.8</v>
      </c>
      <c r="L42" s="2"/>
      <c r="M42" s="2">
        <f t="shared" si="2"/>
        <v>4954.78</v>
      </c>
    </row>
    <row r="43" spans="1:13" x14ac:dyDescent="0.35">
      <c r="B43" t="s">
        <v>57</v>
      </c>
      <c r="C43">
        <v>7</v>
      </c>
      <c r="D43" t="s">
        <v>58</v>
      </c>
      <c r="E43" s="2"/>
      <c r="F43" s="2"/>
      <c r="G43" s="2"/>
      <c r="H43" s="2">
        <v>2621.75</v>
      </c>
      <c r="I43" s="2"/>
      <c r="J43" s="2"/>
      <c r="K43" s="2">
        <v>524.35</v>
      </c>
      <c r="L43" s="2"/>
      <c r="M43" s="2">
        <f t="shared" si="2"/>
        <v>3146.1</v>
      </c>
    </row>
    <row r="44" spans="1:13" x14ac:dyDescent="0.35">
      <c r="A44" t="s">
        <v>59</v>
      </c>
      <c r="B44" t="s">
        <v>47</v>
      </c>
      <c r="C44">
        <v>1</v>
      </c>
      <c r="D44" t="s">
        <v>15</v>
      </c>
      <c r="E44" s="2">
        <v>631.29</v>
      </c>
      <c r="F44" s="2">
        <v>41.37</v>
      </c>
      <c r="G44" s="2"/>
      <c r="H44" s="2"/>
      <c r="I44" s="2"/>
      <c r="J44" s="2"/>
      <c r="K44" s="2"/>
      <c r="L44" s="2"/>
      <c r="M44" s="2">
        <f t="shared" si="2"/>
        <v>672.66</v>
      </c>
    </row>
    <row r="45" spans="1:13" x14ac:dyDescent="0.35">
      <c r="B45" t="s">
        <v>60</v>
      </c>
      <c r="C45">
        <v>2</v>
      </c>
      <c r="D45" t="s">
        <v>22</v>
      </c>
      <c r="E45" s="2"/>
      <c r="F45" s="2"/>
      <c r="G45" s="2">
        <v>252</v>
      </c>
      <c r="H45" s="2"/>
      <c r="I45" s="2"/>
      <c r="J45" s="2"/>
      <c r="K45" s="2"/>
      <c r="L45" s="2"/>
      <c r="M45" s="2">
        <f t="shared" si="2"/>
        <v>252</v>
      </c>
    </row>
    <row r="46" spans="1:13" x14ac:dyDescent="0.35">
      <c r="B46" t="s">
        <v>61</v>
      </c>
      <c r="C46">
        <v>3</v>
      </c>
      <c r="D46" t="s">
        <v>25</v>
      </c>
      <c r="E46" s="2"/>
      <c r="F46" s="2"/>
      <c r="G46" s="2"/>
      <c r="H46" s="2">
        <v>348.29</v>
      </c>
      <c r="I46" s="2"/>
      <c r="J46" s="2"/>
      <c r="K46" s="2"/>
      <c r="L46" s="2"/>
      <c r="M46" s="2">
        <f t="shared" si="2"/>
        <v>348.29</v>
      </c>
    </row>
    <row r="47" spans="1:13" x14ac:dyDescent="0.35">
      <c r="A47" t="s">
        <v>62</v>
      </c>
      <c r="B47" t="s">
        <v>63</v>
      </c>
      <c r="D47" t="s">
        <v>64</v>
      </c>
      <c r="E47" s="2"/>
      <c r="F47" s="2"/>
      <c r="G47" s="2"/>
      <c r="H47" s="2"/>
      <c r="I47" s="2"/>
      <c r="J47" s="2"/>
      <c r="K47" s="2"/>
      <c r="L47" s="2">
        <v>1740</v>
      </c>
      <c r="M47" s="2">
        <f t="shared" si="2"/>
        <v>1740</v>
      </c>
    </row>
    <row r="48" spans="1:13" x14ac:dyDescent="0.35">
      <c r="A48" t="s">
        <v>65</v>
      </c>
      <c r="B48" t="s">
        <v>47</v>
      </c>
      <c r="C48">
        <v>1</v>
      </c>
      <c r="D48" t="s">
        <v>15</v>
      </c>
      <c r="E48" s="2">
        <v>558.29999999999995</v>
      </c>
      <c r="F48" s="2"/>
      <c r="G48" s="2"/>
      <c r="H48" s="2"/>
      <c r="I48" s="2"/>
      <c r="J48" s="2"/>
      <c r="K48" s="2"/>
      <c r="L48" s="2"/>
      <c r="M48" s="2">
        <f t="shared" si="2"/>
        <v>558.29999999999995</v>
      </c>
    </row>
    <row r="49" spans="1:13" x14ac:dyDescent="0.35">
      <c r="B49" t="s">
        <v>18</v>
      </c>
      <c r="C49">
        <v>2</v>
      </c>
      <c r="D49" t="s">
        <v>19</v>
      </c>
      <c r="E49" s="2"/>
      <c r="F49" s="2"/>
      <c r="G49" s="2"/>
      <c r="H49" s="2">
        <v>128.1</v>
      </c>
      <c r="I49" s="2"/>
      <c r="J49" s="2"/>
      <c r="K49" s="2"/>
      <c r="L49" s="2"/>
      <c r="M49" s="2">
        <f t="shared" si="2"/>
        <v>128.1</v>
      </c>
    </row>
    <row r="50" spans="1:13" x14ac:dyDescent="0.35">
      <c r="B50" t="s">
        <v>26</v>
      </c>
      <c r="C50">
        <v>5</v>
      </c>
      <c r="D50" t="s">
        <v>27</v>
      </c>
      <c r="E50" s="2"/>
      <c r="F50" s="2"/>
      <c r="G50" s="2">
        <v>589.15</v>
      </c>
      <c r="H50" s="2"/>
      <c r="I50" s="2"/>
      <c r="J50" s="2"/>
      <c r="K50" s="2"/>
      <c r="L50" s="2"/>
      <c r="M50" s="2">
        <f t="shared" si="2"/>
        <v>589.15</v>
      </c>
    </row>
    <row r="51" spans="1:13" x14ac:dyDescent="0.35">
      <c r="B51" t="s">
        <v>66</v>
      </c>
      <c r="C51">
        <v>6</v>
      </c>
      <c r="D51" t="s">
        <v>67</v>
      </c>
      <c r="E51" s="2"/>
      <c r="F51" s="2"/>
      <c r="G51" s="2">
        <v>144</v>
      </c>
      <c r="H51" s="2"/>
      <c r="I51" s="2"/>
      <c r="J51" s="2"/>
      <c r="K51" s="2"/>
      <c r="L51" s="2"/>
      <c r="M51" s="2">
        <f t="shared" si="2"/>
        <v>144</v>
      </c>
    </row>
    <row r="52" spans="1:13" x14ac:dyDescent="0.35">
      <c r="A52" t="s">
        <v>68</v>
      </c>
      <c r="B52" t="s">
        <v>63</v>
      </c>
      <c r="D52" t="s">
        <v>64</v>
      </c>
      <c r="E52" s="2"/>
      <c r="F52" s="2"/>
      <c r="G52" s="2"/>
      <c r="H52" s="2"/>
      <c r="I52" s="2"/>
      <c r="J52" s="2"/>
      <c r="K52" s="2"/>
      <c r="L52" s="2">
        <v>5000</v>
      </c>
      <c r="M52" s="2">
        <f t="shared" si="2"/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sarah fitzpatrick</cp:lastModifiedBy>
  <dcterms:created xsi:type="dcterms:W3CDTF">2023-06-23T09:54:49Z</dcterms:created>
  <dcterms:modified xsi:type="dcterms:W3CDTF">2024-06-19T09:20:38Z</dcterms:modified>
</cp:coreProperties>
</file>