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Accounts 2020 -21/"/>
    </mc:Choice>
  </mc:AlternateContent>
  <xr:revisionPtr revIDLastSave="67" documentId="8_{26AAB7DF-33A8-4B16-A602-E4A84ECCA2EA}" xr6:coauthVersionLast="46" xr6:coauthVersionMax="46" xr10:uidLastSave="{9C5E460A-6C07-4D8F-8577-29B13ABCF8B6}"/>
  <bookViews>
    <workbookView xWindow="-108" yWindow="-108" windowWidth="23256" windowHeight="12576" xr2:uid="{E3C8E95F-B186-4FFF-8F4D-84C74B81E184}"/>
  </bookViews>
  <sheets>
    <sheet name="Expenditure over £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 l="1"/>
  <c r="K35" i="1"/>
  <c r="K36" i="1" l="1"/>
  <c r="K34" i="1" l="1"/>
  <c r="K33" i="1" l="1"/>
  <c r="K32" i="1"/>
  <c r="K31" i="1"/>
  <c r="K30" i="1"/>
  <c r="K29" i="1"/>
  <c r="K28" i="1" l="1"/>
  <c r="K27" i="1"/>
  <c r="K26" i="1"/>
  <c r="K25" i="1"/>
  <c r="K24" i="1" l="1"/>
  <c r="K23" i="1" l="1"/>
  <c r="K22" i="1"/>
  <c r="K21" i="1"/>
  <c r="K20" i="1" l="1"/>
  <c r="K19" i="1"/>
  <c r="K18" i="1"/>
  <c r="K17" i="1" l="1"/>
  <c r="K16" i="1" l="1"/>
  <c r="K15" i="1"/>
  <c r="K14" i="1"/>
  <c r="K13" i="1" l="1"/>
  <c r="K12" i="1" l="1"/>
  <c r="K11" i="1"/>
  <c r="K10" i="1"/>
  <c r="K9" i="1"/>
  <c r="K8" i="1" l="1"/>
  <c r="K7" i="1" l="1"/>
  <c r="K6" i="1"/>
  <c r="K5" i="1"/>
  <c r="K4" i="1"/>
  <c r="K3" i="1"/>
</calcChain>
</file>

<file path=xl/sharedStrings.xml><?xml version="1.0" encoding="utf-8"?>
<sst xmlns="http://schemas.openxmlformats.org/spreadsheetml/2006/main" count="125" uniqueCount="71">
  <si>
    <t>ELFORD PARISH COUNCIL</t>
  </si>
  <si>
    <t>DATE</t>
  </si>
  <si>
    <t>PAID TO</t>
  </si>
  <si>
    <t>DETAILS</t>
  </si>
  <si>
    <t>SALARY</t>
  </si>
  <si>
    <t>EXPENSES</t>
  </si>
  <si>
    <t>MAINT.</t>
  </si>
  <si>
    <t>S137</t>
  </si>
  <si>
    <t>VAT</t>
  </si>
  <si>
    <t>TOTAL</t>
  </si>
  <si>
    <t>M.Jones</t>
  </si>
  <si>
    <t>HMRC</t>
  </si>
  <si>
    <t>PAYE</t>
  </si>
  <si>
    <t>A.Robey</t>
  </si>
  <si>
    <t>Handyman</t>
  </si>
  <si>
    <t>RW Harcombe</t>
  </si>
  <si>
    <t>Maint.</t>
  </si>
  <si>
    <t>ASSETS</t>
  </si>
  <si>
    <t>Taxi hire</t>
  </si>
  <si>
    <t>Elford Village Hall</t>
  </si>
  <si>
    <t>Bennetts Taxis</t>
  </si>
  <si>
    <t xml:space="preserve">Adcocks </t>
  </si>
  <si>
    <t>Subs</t>
  </si>
  <si>
    <t>Solicitor Fee</t>
  </si>
  <si>
    <t>SPCA</t>
  </si>
  <si>
    <t>Salary</t>
  </si>
  <si>
    <t>15.4.2020</t>
  </si>
  <si>
    <t>11.5.2020</t>
  </si>
  <si>
    <t>15.5.2020</t>
  </si>
  <si>
    <t>8.6.2020</t>
  </si>
  <si>
    <t>Expenses</t>
  </si>
  <si>
    <t>Toplis Associates</t>
  </si>
  <si>
    <t>Audit Fee</t>
  </si>
  <si>
    <t>Lichfield DC</t>
  </si>
  <si>
    <t>Bin emptying</t>
  </si>
  <si>
    <t>15.6.2020</t>
  </si>
  <si>
    <t>13.7.2020</t>
  </si>
  <si>
    <t>10.8.2020</t>
  </si>
  <si>
    <t>15.7.2020</t>
  </si>
  <si>
    <t>15.8.2020</t>
  </si>
  <si>
    <t>15.9.2020</t>
  </si>
  <si>
    <t>12.10.2020</t>
  </si>
  <si>
    <t>Eon</t>
  </si>
  <si>
    <t>Lighting</t>
  </si>
  <si>
    <t>15.10.2020</t>
  </si>
  <si>
    <t>9.11.2020</t>
  </si>
  <si>
    <t>Post Office room hire</t>
  </si>
  <si>
    <t>Modus</t>
  </si>
  <si>
    <t>Playground herbicide</t>
  </si>
  <si>
    <t>16.11.2020</t>
  </si>
  <si>
    <t>24.11.2020</t>
  </si>
  <si>
    <t>Christmas Direct</t>
  </si>
  <si>
    <t>Lights</t>
  </si>
  <si>
    <t>15.12.2020</t>
  </si>
  <si>
    <t>KFL Electrical</t>
  </si>
  <si>
    <t>Tim Gilbert</t>
  </si>
  <si>
    <t>Becky Delderfield</t>
  </si>
  <si>
    <t>11.1.2021</t>
  </si>
  <si>
    <t>15.1.2021</t>
  </si>
  <si>
    <t>8.2.2021</t>
  </si>
  <si>
    <t>15.2.2021</t>
  </si>
  <si>
    <t>Came&amp;Company</t>
  </si>
  <si>
    <t>15.3.2021</t>
  </si>
  <si>
    <t>8.3.2021</t>
  </si>
  <si>
    <t>ADMIN.</t>
  </si>
  <si>
    <t>Donation for Covid support group</t>
  </si>
  <si>
    <t>Power washer purchase</t>
  </si>
  <si>
    <t>Insurance premium</t>
  </si>
  <si>
    <t>Association Subs</t>
  </si>
  <si>
    <t>Electrical work, Christmas lights</t>
  </si>
  <si>
    <r>
      <t xml:space="preserve"> </t>
    </r>
    <r>
      <rPr>
        <b/>
        <sz val="10"/>
        <rFont val="Arial"/>
        <family val="2"/>
      </rPr>
      <t>2020 -21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</si>
</sst>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9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  <xf numFmtId="2" fontId="3" fillId="0" borderId="0" xfId="0" applyNumberFormat="1" applyFont="1"/>
    <xf numFmtId="0" fontId="4" fillId="0" borderId="0" xfId="0" applyFont="1"/>
    <xf numFmtId="0" fontId="5" fillId="0" borderId="0" xfId="0" applyFont="1"/>
    <xf numFmtId="4" fontId="0" fillId="0" borderId="0" xfId="0" applyNumberFormat="1"/>
    <xf numFmtId="0" fontId="6" fillId="0" borderId="0" xfId="0" applyFont="1"/>
    <xf numFmtId="4" fontId="7" fillId="0" borderId="0" xfId="0" applyNumberFormat="1" applyFont="1"/>
    <xf numFmtId="2" fontId="8" fillId="0" borderId="0" xfId="0" applyNumberFormat="1" applyFont="1"/>
    <xf numFmtId="14" fontId="0" fillId="0" borderId="0" xfId="0" applyNumberFormat="1"/>
    <xf numFmtId="0" fontId="9" fillId="0" borderId="0" xfId="0" applyFont="1"/>
    <xf numFmtId="4" fontId="10" fillId="0" borderId="0" xfId="0" applyNumberFormat="1" applyFont="1"/>
    <xf numFmtId="4" fontId="8" fillId="0" borderId="0" xfId="0" applyNumberFormat="1" applyFont="1"/>
    <xf numFmtId="4" fontId="11" fillId="0" borderId="0" xfId="0" applyNumberFormat="1" applyFont="1"/>
    <xf numFmtId="2" fontId="12" fillId="0" borderId="0" xfId="0" applyNumberFormat="1" applyFont="1"/>
    <xf numFmtId="0" fontId="12" fillId="0" borderId="0" xfId="0" applyFont="1"/>
    <xf numFmtId="0" fontId="13" fillId="0" borderId="0" xfId="0" applyFont="1"/>
    <xf numFmtId="2" fontId="0" fillId="0" borderId="0" xfId="0" applyNumberFormat="1" applyFont="1"/>
    <xf numFmtId="0" fontId="14" fillId="0" borderId="0" xfId="0" applyFont="1"/>
    <xf numFmtId="0" fontId="8" fillId="0" borderId="0" xfId="0" applyFont="1"/>
    <xf numFmtId="2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6432-D163-47E9-B915-F11DF0A7059C}">
  <dimension ref="A1:R73"/>
  <sheetViews>
    <sheetView tabSelected="1" workbookViewId="0">
      <selection activeCell="D1" sqref="D1"/>
    </sheetView>
  </sheetViews>
  <sheetFormatPr defaultRowHeight="14.4" x14ac:dyDescent="0.3"/>
  <cols>
    <col min="1" max="1" width="10.6640625" bestFit="1" customWidth="1"/>
    <col min="2" max="2" width="18" customWidth="1"/>
    <col min="3" max="3" width="28.33203125" customWidth="1"/>
    <col min="4" max="4" width="10.5546875" customWidth="1"/>
    <col min="8" max="8" width="8" customWidth="1"/>
    <col min="9" max="9" width="7.88671875" customWidth="1"/>
    <col min="10" max="10" width="7.6640625" customWidth="1"/>
    <col min="12" max="12" width="5.44140625" customWidth="1"/>
    <col min="13" max="13" width="12.88671875" customWidth="1"/>
    <col min="14" max="14" width="14.5546875" customWidth="1"/>
    <col min="15" max="15" width="10.6640625" bestFit="1" customWidth="1"/>
    <col min="16" max="16" width="4.88671875" customWidth="1"/>
    <col min="17" max="17" width="14.6640625" customWidth="1"/>
    <col min="18" max="18" width="9.88671875" bestFit="1" customWidth="1"/>
  </cols>
  <sheetData>
    <row r="1" spans="1:11" x14ac:dyDescent="0.3">
      <c r="A1" s="1" t="s">
        <v>0</v>
      </c>
      <c r="D1" s="2" t="s">
        <v>70</v>
      </c>
    </row>
    <row r="2" spans="1:11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64</v>
      </c>
      <c r="G2" t="s">
        <v>6</v>
      </c>
      <c r="H2" t="s">
        <v>17</v>
      </c>
      <c r="I2" t="s">
        <v>7</v>
      </c>
      <c r="J2" t="s">
        <v>8</v>
      </c>
      <c r="K2" t="s">
        <v>9</v>
      </c>
    </row>
    <row r="3" spans="1:11" x14ac:dyDescent="0.3">
      <c r="B3" t="s">
        <v>20</v>
      </c>
      <c r="C3" t="s">
        <v>18</v>
      </c>
      <c r="D3" s="19"/>
      <c r="E3" s="19"/>
      <c r="F3" s="19">
        <v>144</v>
      </c>
      <c r="G3" s="19"/>
      <c r="H3" s="19"/>
      <c r="I3" s="19"/>
      <c r="J3" s="19">
        <v>28.8</v>
      </c>
      <c r="K3" s="19">
        <f t="shared" ref="K3" si="0">SUM(D3:J3)</f>
        <v>172.8</v>
      </c>
    </row>
    <row r="4" spans="1:11" x14ac:dyDescent="0.3">
      <c r="A4" s="3"/>
      <c r="B4" t="s">
        <v>24</v>
      </c>
      <c r="C4" t="s">
        <v>22</v>
      </c>
      <c r="D4" s="19"/>
      <c r="E4" s="19"/>
      <c r="F4" s="19">
        <v>193</v>
      </c>
      <c r="G4" s="19"/>
      <c r="H4" s="19"/>
      <c r="I4" s="19"/>
      <c r="J4" s="19"/>
      <c r="K4" s="19">
        <f t="shared" ref="K4:K5" si="1">SUM(D4:J4)</f>
        <v>193</v>
      </c>
    </row>
    <row r="5" spans="1:11" x14ac:dyDescent="0.3">
      <c r="A5" s="3"/>
      <c r="B5" t="s">
        <v>21</v>
      </c>
      <c r="C5" t="s">
        <v>23</v>
      </c>
      <c r="D5" s="19"/>
      <c r="E5" s="19"/>
      <c r="F5" s="19">
        <v>950</v>
      </c>
      <c r="G5" s="19"/>
      <c r="H5" s="19"/>
      <c r="I5" s="19"/>
      <c r="J5" s="19">
        <v>190</v>
      </c>
      <c r="K5" s="19">
        <f t="shared" si="1"/>
        <v>1140</v>
      </c>
    </row>
    <row r="6" spans="1:11" x14ac:dyDescent="0.3">
      <c r="A6" t="s">
        <v>26</v>
      </c>
      <c r="B6" t="s">
        <v>10</v>
      </c>
      <c r="C6" t="s">
        <v>25</v>
      </c>
      <c r="D6" s="19">
        <v>312.8</v>
      </c>
      <c r="E6" s="19"/>
      <c r="F6" s="19"/>
      <c r="G6" s="19"/>
      <c r="H6" s="19"/>
      <c r="I6" s="19"/>
      <c r="J6" s="19"/>
      <c r="K6" s="19">
        <f t="shared" ref="K6:K7" si="2">SUM(D6:J6)</f>
        <v>312.8</v>
      </c>
    </row>
    <row r="7" spans="1:11" x14ac:dyDescent="0.3">
      <c r="A7" t="s">
        <v>27</v>
      </c>
      <c r="B7" t="s">
        <v>15</v>
      </c>
      <c r="C7" t="s">
        <v>16</v>
      </c>
      <c r="D7" s="19"/>
      <c r="E7" s="19"/>
      <c r="F7" s="19"/>
      <c r="G7" s="19">
        <v>125</v>
      </c>
      <c r="H7" s="19"/>
      <c r="I7" s="19"/>
      <c r="J7" s="19"/>
      <c r="K7" s="19">
        <f t="shared" si="2"/>
        <v>125</v>
      </c>
    </row>
    <row r="8" spans="1:11" x14ac:dyDescent="0.3">
      <c r="A8" t="s">
        <v>28</v>
      </c>
      <c r="B8" t="s">
        <v>10</v>
      </c>
      <c r="C8" t="s">
        <v>25</v>
      </c>
      <c r="D8" s="19">
        <v>312.8</v>
      </c>
      <c r="E8" s="19"/>
      <c r="F8" s="19"/>
      <c r="G8" s="19"/>
      <c r="H8" s="19"/>
      <c r="I8" s="19"/>
      <c r="J8" s="19"/>
      <c r="K8" s="19">
        <f t="shared" ref="K8:K12" si="3">SUM(D8:J8)</f>
        <v>312.8</v>
      </c>
    </row>
    <row r="9" spans="1:11" x14ac:dyDescent="0.3">
      <c r="A9" t="s">
        <v>29</v>
      </c>
      <c r="B9" t="s">
        <v>13</v>
      </c>
      <c r="C9" t="s">
        <v>14</v>
      </c>
      <c r="D9" s="19"/>
      <c r="E9" s="19"/>
      <c r="F9" s="19"/>
      <c r="G9" s="19">
        <v>190.65</v>
      </c>
      <c r="H9" s="19"/>
      <c r="I9" s="19"/>
      <c r="J9" s="19"/>
      <c r="K9" s="19">
        <f t="shared" si="3"/>
        <v>190.65</v>
      </c>
    </row>
    <row r="10" spans="1:11" x14ac:dyDescent="0.3">
      <c r="B10" t="s">
        <v>31</v>
      </c>
      <c r="C10" t="s">
        <v>32</v>
      </c>
      <c r="D10" s="19"/>
      <c r="E10" s="19"/>
      <c r="F10" s="19">
        <v>108</v>
      </c>
      <c r="G10" s="19"/>
      <c r="H10" s="19"/>
      <c r="I10" s="19"/>
      <c r="J10" s="19">
        <v>21.6</v>
      </c>
      <c r="K10" s="19">
        <f t="shared" si="3"/>
        <v>129.6</v>
      </c>
    </row>
    <row r="11" spans="1:11" x14ac:dyDescent="0.3">
      <c r="B11" t="s">
        <v>33</v>
      </c>
      <c r="C11" t="s">
        <v>34</v>
      </c>
      <c r="D11" s="19"/>
      <c r="E11" s="19"/>
      <c r="F11" s="19"/>
      <c r="G11" s="19">
        <v>806</v>
      </c>
      <c r="H11" s="19"/>
      <c r="I11" s="19"/>
      <c r="J11" s="19">
        <v>161.19999999999999</v>
      </c>
      <c r="K11" s="19">
        <f t="shared" si="3"/>
        <v>967.2</v>
      </c>
    </row>
    <row r="12" spans="1:11" x14ac:dyDescent="0.3">
      <c r="B12" t="s">
        <v>15</v>
      </c>
      <c r="C12" t="s">
        <v>16</v>
      </c>
      <c r="D12" s="19"/>
      <c r="E12" s="19"/>
      <c r="F12" s="19"/>
      <c r="G12" s="19">
        <v>125</v>
      </c>
      <c r="H12" s="19"/>
      <c r="I12" s="19"/>
      <c r="J12" s="19"/>
      <c r="K12" s="19">
        <f t="shared" si="3"/>
        <v>125</v>
      </c>
    </row>
    <row r="13" spans="1:11" x14ac:dyDescent="0.3">
      <c r="A13" t="s">
        <v>35</v>
      </c>
      <c r="B13" t="s">
        <v>10</v>
      </c>
      <c r="C13" t="s">
        <v>25</v>
      </c>
      <c r="D13" s="19">
        <v>312.8</v>
      </c>
      <c r="E13" s="19"/>
      <c r="F13" s="19"/>
      <c r="G13" s="19"/>
      <c r="H13" s="19"/>
      <c r="I13" s="19"/>
      <c r="J13" s="19"/>
      <c r="K13" s="19">
        <f>D13</f>
        <v>312.8</v>
      </c>
    </row>
    <row r="14" spans="1:11" x14ac:dyDescent="0.3">
      <c r="A14" t="s">
        <v>36</v>
      </c>
      <c r="B14" t="s">
        <v>10</v>
      </c>
      <c r="C14" t="s">
        <v>30</v>
      </c>
      <c r="D14" s="19"/>
      <c r="E14" s="19">
        <v>46.2</v>
      </c>
      <c r="F14" s="19">
        <v>127.86</v>
      </c>
      <c r="G14" s="19"/>
      <c r="H14" s="19"/>
      <c r="I14" s="19"/>
      <c r="J14" s="19">
        <v>15.4</v>
      </c>
      <c r="K14" s="19">
        <f t="shared" ref="K14:K16" si="4">SUM(D14:J14)</f>
        <v>189.46</v>
      </c>
    </row>
    <row r="15" spans="1:11" x14ac:dyDescent="0.3">
      <c r="B15" t="s">
        <v>13</v>
      </c>
      <c r="C15" t="s">
        <v>14</v>
      </c>
      <c r="D15" s="19"/>
      <c r="E15" s="19"/>
      <c r="F15" s="19"/>
      <c r="G15" s="19">
        <v>110</v>
      </c>
      <c r="H15" s="19"/>
      <c r="I15" s="19"/>
      <c r="J15" s="19"/>
      <c r="K15" s="19">
        <f t="shared" si="4"/>
        <v>110</v>
      </c>
    </row>
    <row r="16" spans="1:11" x14ac:dyDescent="0.3">
      <c r="B16" t="s">
        <v>15</v>
      </c>
      <c r="C16" t="s">
        <v>16</v>
      </c>
      <c r="D16" s="19"/>
      <c r="E16" s="19"/>
      <c r="F16" s="19"/>
      <c r="G16" s="19">
        <v>210</v>
      </c>
      <c r="H16" s="19"/>
      <c r="I16" s="19"/>
      <c r="J16" s="19"/>
      <c r="K16" s="19">
        <f t="shared" si="4"/>
        <v>210</v>
      </c>
    </row>
    <row r="17" spans="1:11" x14ac:dyDescent="0.3">
      <c r="A17" t="s">
        <v>38</v>
      </c>
      <c r="B17" t="s">
        <v>10</v>
      </c>
      <c r="C17" t="s">
        <v>25</v>
      </c>
      <c r="D17" s="19">
        <v>312.8</v>
      </c>
      <c r="E17" s="19"/>
      <c r="F17" s="19"/>
      <c r="G17" s="19"/>
      <c r="H17" s="19"/>
      <c r="I17" s="19"/>
      <c r="J17" s="19"/>
      <c r="K17" s="19">
        <f t="shared" ref="K17:K20" si="5">SUM(D17:J17)</f>
        <v>312.8</v>
      </c>
    </row>
    <row r="18" spans="1:11" x14ac:dyDescent="0.3">
      <c r="A18" t="s">
        <v>37</v>
      </c>
      <c r="B18" t="s">
        <v>13</v>
      </c>
      <c r="C18" t="s">
        <v>14</v>
      </c>
      <c r="D18" s="19"/>
      <c r="E18" s="19"/>
      <c r="F18" s="19"/>
      <c r="G18" s="19">
        <v>120</v>
      </c>
      <c r="H18" s="19"/>
      <c r="I18" s="19"/>
      <c r="J18" s="19"/>
      <c r="K18" s="19">
        <f t="shared" si="5"/>
        <v>120</v>
      </c>
    </row>
    <row r="19" spans="1:11" x14ac:dyDescent="0.3">
      <c r="B19" t="s">
        <v>15</v>
      </c>
      <c r="C19" t="s">
        <v>16</v>
      </c>
      <c r="D19" s="19"/>
      <c r="E19" s="19"/>
      <c r="F19" s="19"/>
      <c r="G19" s="19">
        <v>125</v>
      </c>
      <c r="H19" s="19"/>
      <c r="I19" s="19"/>
      <c r="J19" s="19"/>
      <c r="K19" s="19">
        <f t="shared" si="5"/>
        <v>125</v>
      </c>
    </row>
    <row r="20" spans="1:11" x14ac:dyDescent="0.3">
      <c r="A20" t="s">
        <v>39</v>
      </c>
      <c r="B20" t="s">
        <v>10</v>
      </c>
      <c r="C20" t="s">
        <v>25</v>
      </c>
      <c r="D20" s="19">
        <v>312.8</v>
      </c>
      <c r="E20" s="19"/>
      <c r="F20" s="19"/>
      <c r="G20" s="19"/>
      <c r="H20" s="19"/>
      <c r="I20" s="19"/>
      <c r="J20" s="19"/>
      <c r="K20" s="19">
        <f t="shared" si="5"/>
        <v>312.8</v>
      </c>
    </row>
    <row r="21" spans="1:11" x14ac:dyDescent="0.3">
      <c r="A21" t="s">
        <v>40</v>
      </c>
      <c r="B21" t="s">
        <v>13</v>
      </c>
      <c r="C21" t="s">
        <v>14</v>
      </c>
      <c r="D21" s="19"/>
      <c r="E21" s="19"/>
      <c r="F21" s="19"/>
      <c r="G21" s="19">
        <v>101.61</v>
      </c>
      <c r="H21" s="19"/>
      <c r="I21" s="19"/>
      <c r="J21" s="19"/>
      <c r="K21" s="19">
        <f t="shared" ref="K21:K23" si="6">SUM(D21:J21)</f>
        <v>101.61</v>
      </c>
    </row>
    <row r="22" spans="1:11" x14ac:dyDescent="0.3">
      <c r="B22" t="s">
        <v>15</v>
      </c>
      <c r="C22" t="s">
        <v>16</v>
      </c>
      <c r="D22" s="19"/>
      <c r="E22" s="19"/>
      <c r="F22" s="19"/>
      <c r="G22" s="19">
        <v>125</v>
      </c>
      <c r="H22" s="19"/>
      <c r="I22" s="19"/>
      <c r="J22" s="19"/>
      <c r="K22" s="19">
        <f t="shared" si="6"/>
        <v>125</v>
      </c>
    </row>
    <row r="23" spans="1:11" x14ac:dyDescent="0.3">
      <c r="B23" t="s">
        <v>20</v>
      </c>
      <c r="C23" t="s">
        <v>18</v>
      </c>
      <c r="D23" s="19"/>
      <c r="E23" s="19"/>
      <c r="F23" s="19">
        <v>96</v>
      </c>
      <c r="G23" s="19"/>
      <c r="H23" s="19"/>
      <c r="I23" s="19"/>
      <c r="J23" s="19">
        <v>19.2</v>
      </c>
      <c r="K23" s="19">
        <f t="shared" si="6"/>
        <v>115.2</v>
      </c>
    </row>
    <row r="24" spans="1:11" x14ac:dyDescent="0.3">
      <c r="B24" t="s">
        <v>10</v>
      </c>
      <c r="C24" t="s">
        <v>25</v>
      </c>
      <c r="D24" s="19">
        <v>355.29</v>
      </c>
      <c r="E24" s="19"/>
      <c r="F24" s="19"/>
      <c r="G24" s="19"/>
      <c r="H24" s="19"/>
      <c r="I24" s="19"/>
      <c r="J24" s="19"/>
      <c r="K24" s="19">
        <f>D24</f>
        <v>355.29</v>
      </c>
    </row>
    <row r="25" spans="1:11" x14ac:dyDescent="0.3">
      <c r="A25" t="s">
        <v>41</v>
      </c>
      <c r="B25" t="s">
        <v>15</v>
      </c>
      <c r="C25" t="s">
        <v>16</v>
      </c>
      <c r="D25" s="19"/>
      <c r="E25" s="19"/>
      <c r="F25" s="19"/>
      <c r="G25" s="19">
        <v>125</v>
      </c>
      <c r="H25" s="19"/>
      <c r="I25" s="19"/>
      <c r="J25" s="19"/>
      <c r="K25" s="19">
        <f t="shared" ref="K25:K28" si="7">SUM(D25:J25)</f>
        <v>125</v>
      </c>
    </row>
    <row r="26" spans="1:11" x14ac:dyDescent="0.3">
      <c r="B26" t="s">
        <v>20</v>
      </c>
      <c r="C26" t="s">
        <v>18</v>
      </c>
      <c r="D26" s="19"/>
      <c r="E26" s="19"/>
      <c r="F26" s="19">
        <v>96</v>
      </c>
      <c r="G26" s="19"/>
      <c r="H26" s="19"/>
      <c r="I26" s="19"/>
      <c r="J26" s="19">
        <v>19.2</v>
      </c>
      <c r="K26" s="19">
        <f t="shared" si="7"/>
        <v>115.2</v>
      </c>
    </row>
    <row r="27" spans="1:11" x14ac:dyDescent="0.3">
      <c r="B27" t="s">
        <v>42</v>
      </c>
      <c r="C27" t="s">
        <v>43</v>
      </c>
      <c r="D27" s="19"/>
      <c r="E27" s="19"/>
      <c r="F27" s="19"/>
      <c r="G27" s="19">
        <v>189.2</v>
      </c>
      <c r="H27" s="19"/>
      <c r="I27" s="19"/>
      <c r="J27" s="19">
        <v>37.840000000000003</v>
      </c>
      <c r="K27" s="19">
        <f t="shared" si="7"/>
        <v>227.04</v>
      </c>
    </row>
    <row r="28" spans="1:11" x14ac:dyDescent="0.3">
      <c r="A28" t="s">
        <v>44</v>
      </c>
      <c r="B28" t="s">
        <v>10</v>
      </c>
      <c r="C28" t="s">
        <v>25</v>
      </c>
      <c r="D28" s="19">
        <v>321.41000000000003</v>
      </c>
      <c r="E28" s="19"/>
      <c r="F28" s="19"/>
      <c r="G28" s="19"/>
      <c r="H28" s="19"/>
      <c r="I28" s="19"/>
      <c r="J28" s="19"/>
      <c r="K28" s="19">
        <f t="shared" si="7"/>
        <v>321.41000000000003</v>
      </c>
    </row>
    <row r="29" spans="1:11" x14ac:dyDescent="0.3">
      <c r="A29" t="s">
        <v>45</v>
      </c>
      <c r="B29" t="s">
        <v>15</v>
      </c>
      <c r="C29" t="s">
        <v>16</v>
      </c>
      <c r="D29" s="19"/>
      <c r="E29" s="19"/>
      <c r="F29" s="19"/>
      <c r="G29" s="19">
        <v>125</v>
      </c>
      <c r="H29" s="19"/>
      <c r="I29" s="19"/>
      <c r="J29" s="19"/>
      <c r="K29" s="19">
        <f t="shared" ref="K29:K33" si="8">SUM(D29:J29)</f>
        <v>125</v>
      </c>
    </row>
    <row r="30" spans="1:11" x14ac:dyDescent="0.3">
      <c r="B30" t="s">
        <v>20</v>
      </c>
      <c r="C30" t="s">
        <v>18</v>
      </c>
      <c r="D30" s="19"/>
      <c r="E30" s="19"/>
      <c r="F30" s="19"/>
      <c r="H30" s="19"/>
      <c r="I30" s="19">
        <v>121</v>
      </c>
      <c r="J30" s="19">
        <v>24.2</v>
      </c>
      <c r="K30" s="19">
        <f t="shared" si="8"/>
        <v>145.19999999999999</v>
      </c>
    </row>
    <row r="31" spans="1:11" x14ac:dyDescent="0.3">
      <c r="B31" t="s">
        <v>19</v>
      </c>
      <c r="C31" t="s">
        <v>46</v>
      </c>
      <c r="D31" s="19"/>
      <c r="E31" s="19"/>
      <c r="F31" s="19">
        <v>108</v>
      </c>
      <c r="G31" s="19"/>
      <c r="H31" s="19"/>
      <c r="I31" s="19"/>
      <c r="J31" s="19"/>
      <c r="K31" s="19">
        <f t="shared" si="8"/>
        <v>108</v>
      </c>
    </row>
    <row r="32" spans="1:11" x14ac:dyDescent="0.3">
      <c r="B32" t="s">
        <v>47</v>
      </c>
      <c r="C32" t="s">
        <v>48</v>
      </c>
      <c r="D32" s="19"/>
      <c r="E32" s="19"/>
      <c r="F32" s="19"/>
      <c r="G32" s="19">
        <v>300</v>
      </c>
      <c r="H32" s="19"/>
      <c r="I32" s="19"/>
      <c r="J32" s="19"/>
      <c r="K32" s="19">
        <f t="shared" si="8"/>
        <v>300</v>
      </c>
    </row>
    <row r="33" spans="1:11" x14ac:dyDescent="0.3">
      <c r="A33" t="s">
        <v>49</v>
      </c>
      <c r="B33" t="s">
        <v>10</v>
      </c>
      <c r="C33" t="s">
        <v>25</v>
      </c>
      <c r="D33" s="19">
        <v>321.20999999999998</v>
      </c>
      <c r="E33" s="19"/>
      <c r="F33" s="19"/>
      <c r="G33" s="19"/>
      <c r="H33" s="19"/>
      <c r="I33" s="19"/>
      <c r="J33" s="19"/>
      <c r="K33" s="19">
        <f t="shared" si="8"/>
        <v>321.20999999999998</v>
      </c>
    </row>
    <row r="34" spans="1:11" x14ac:dyDescent="0.3">
      <c r="A34" t="s">
        <v>50</v>
      </c>
      <c r="B34" t="s">
        <v>51</v>
      </c>
      <c r="C34" t="s">
        <v>52</v>
      </c>
      <c r="D34" s="19"/>
      <c r="E34" s="19"/>
      <c r="F34" s="19"/>
      <c r="H34" s="19">
        <v>117.98</v>
      </c>
      <c r="I34" s="19"/>
      <c r="J34" s="19"/>
      <c r="K34" s="19">
        <f t="shared" ref="K34:K37" si="9">SUM(D34:J34)</f>
        <v>117.98</v>
      </c>
    </row>
    <row r="35" spans="1:11" x14ac:dyDescent="0.3">
      <c r="A35" t="s">
        <v>53</v>
      </c>
      <c r="B35" t="s">
        <v>10</v>
      </c>
      <c r="C35" t="s">
        <v>25</v>
      </c>
      <c r="D35" s="19">
        <v>321.41000000000003</v>
      </c>
      <c r="E35" s="19"/>
      <c r="F35" s="19"/>
      <c r="G35" s="19"/>
      <c r="H35" s="19"/>
      <c r="I35" s="19"/>
      <c r="J35" s="19"/>
      <c r="K35" s="19">
        <f t="shared" si="9"/>
        <v>321.41000000000003</v>
      </c>
    </row>
    <row r="36" spans="1:11" x14ac:dyDescent="0.3">
      <c r="B36" t="s">
        <v>10</v>
      </c>
      <c r="C36" t="s">
        <v>30</v>
      </c>
      <c r="D36" s="19"/>
      <c r="E36" s="19">
        <v>36.75</v>
      </c>
      <c r="G36" s="19"/>
      <c r="H36" s="19">
        <v>458.42</v>
      </c>
      <c r="I36" s="19"/>
      <c r="J36" s="19">
        <v>87.7</v>
      </c>
      <c r="K36" s="19">
        <f t="shared" si="9"/>
        <v>582.87</v>
      </c>
    </row>
    <row r="37" spans="1:11" x14ac:dyDescent="0.3">
      <c r="B37" t="s">
        <v>54</v>
      </c>
      <c r="C37" t="s">
        <v>69</v>
      </c>
      <c r="D37" s="19"/>
      <c r="E37" s="19"/>
      <c r="F37" s="19"/>
      <c r="G37" s="19">
        <v>120</v>
      </c>
      <c r="H37" s="19"/>
      <c r="I37" s="19"/>
      <c r="J37" s="19">
        <v>24</v>
      </c>
      <c r="K37" s="19">
        <f t="shared" si="9"/>
        <v>144</v>
      </c>
    </row>
    <row r="38" spans="1:11" x14ac:dyDescent="0.3">
      <c r="A38" t="s">
        <v>57</v>
      </c>
      <c r="B38" t="s">
        <v>10</v>
      </c>
      <c r="C38" t="s">
        <v>30</v>
      </c>
      <c r="D38" s="19"/>
      <c r="E38" s="19">
        <v>37.5</v>
      </c>
      <c r="F38" s="19"/>
      <c r="G38" s="19">
        <v>189</v>
      </c>
      <c r="H38" s="19"/>
      <c r="I38" s="19"/>
      <c r="J38">
        <v>37.799999999999997</v>
      </c>
      <c r="K38" s="19">
        <f t="shared" ref="K38:K41" si="10">SUM(D38:J38)</f>
        <v>264.3</v>
      </c>
    </row>
    <row r="39" spans="1:11" x14ac:dyDescent="0.3">
      <c r="B39" t="s">
        <v>20</v>
      </c>
      <c r="C39" t="s">
        <v>18</v>
      </c>
      <c r="D39" s="19"/>
      <c r="E39" s="19"/>
      <c r="F39" s="19"/>
      <c r="G39" s="19"/>
      <c r="H39" s="19"/>
      <c r="I39" s="19">
        <v>96</v>
      </c>
      <c r="J39">
        <v>19.2</v>
      </c>
      <c r="K39" s="19">
        <f t="shared" si="10"/>
        <v>115.2</v>
      </c>
    </row>
    <row r="40" spans="1:11" x14ac:dyDescent="0.3">
      <c r="B40" t="s">
        <v>56</v>
      </c>
      <c r="C40" t="s">
        <v>65</v>
      </c>
      <c r="D40" s="19"/>
      <c r="E40" s="19"/>
      <c r="F40" s="19"/>
      <c r="G40" s="19"/>
      <c r="H40" s="19"/>
      <c r="I40" s="19">
        <v>200</v>
      </c>
      <c r="J40" s="19"/>
      <c r="K40" s="19">
        <f t="shared" si="10"/>
        <v>200</v>
      </c>
    </row>
    <row r="41" spans="1:11" x14ac:dyDescent="0.3">
      <c r="A41" t="s">
        <v>58</v>
      </c>
      <c r="B41" t="s">
        <v>10</v>
      </c>
      <c r="C41" t="s">
        <v>25</v>
      </c>
      <c r="D41" s="19">
        <v>321.41000000000003</v>
      </c>
      <c r="E41" s="19"/>
      <c r="F41" s="19"/>
      <c r="G41" s="19"/>
      <c r="H41" s="19"/>
      <c r="I41" s="19"/>
      <c r="J41" s="19"/>
      <c r="K41" s="19">
        <f t="shared" si="10"/>
        <v>321.41000000000003</v>
      </c>
    </row>
    <row r="42" spans="1:11" x14ac:dyDescent="0.3">
      <c r="A42" t="s">
        <v>59</v>
      </c>
      <c r="B42" t="s">
        <v>11</v>
      </c>
      <c r="C42" t="s">
        <v>12</v>
      </c>
      <c r="D42" s="19">
        <v>100.2</v>
      </c>
      <c r="E42" s="19"/>
      <c r="F42" s="19"/>
      <c r="G42" s="19"/>
      <c r="H42" s="19"/>
      <c r="I42" s="19"/>
      <c r="J42" s="19"/>
      <c r="K42" s="19">
        <f t="shared" ref="K42:K43" si="11">SUM(D42:J42)</f>
        <v>100.2</v>
      </c>
    </row>
    <row r="43" spans="1:11" x14ac:dyDescent="0.3">
      <c r="B43" t="s">
        <v>55</v>
      </c>
      <c r="C43" t="s">
        <v>66</v>
      </c>
      <c r="D43" s="19"/>
      <c r="E43" s="19"/>
      <c r="F43" s="19"/>
      <c r="G43" s="19">
        <v>137</v>
      </c>
      <c r="H43" s="19"/>
      <c r="I43" s="19"/>
      <c r="J43" s="19"/>
      <c r="K43" s="19">
        <f t="shared" si="11"/>
        <v>137</v>
      </c>
    </row>
    <row r="44" spans="1:11" x14ac:dyDescent="0.3">
      <c r="A44" t="s">
        <v>60</v>
      </c>
      <c r="B44" t="s">
        <v>10</v>
      </c>
      <c r="C44" t="s">
        <v>25</v>
      </c>
      <c r="D44" s="19">
        <v>400.71</v>
      </c>
      <c r="E44" s="19"/>
      <c r="F44" s="19"/>
      <c r="G44" s="19"/>
      <c r="H44" s="19"/>
      <c r="I44" s="19"/>
      <c r="J44" s="19"/>
      <c r="K44" s="19">
        <f t="shared" ref="K44:K46" si="12">SUM(D44:J44)</f>
        <v>400.71</v>
      </c>
    </row>
    <row r="45" spans="1:11" x14ac:dyDescent="0.3">
      <c r="A45" t="s">
        <v>63</v>
      </c>
      <c r="B45" t="s">
        <v>61</v>
      </c>
      <c r="C45" t="s">
        <v>67</v>
      </c>
      <c r="F45" s="19">
        <v>439.08</v>
      </c>
      <c r="G45" s="19"/>
      <c r="H45" s="19"/>
      <c r="I45" s="19"/>
      <c r="J45" s="19"/>
      <c r="K45" s="19">
        <f t="shared" si="12"/>
        <v>439.08</v>
      </c>
    </row>
    <row r="46" spans="1:11" x14ac:dyDescent="0.3">
      <c r="B46" t="s">
        <v>24</v>
      </c>
      <c r="C46" t="s">
        <v>68</v>
      </c>
      <c r="F46" s="19">
        <v>194</v>
      </c>
      <c r="G46" s="19"/>
      <c r="H46" s="19"/>
      <c r="I46" s="19"/>
      <c r="J46" s="19"/>
      <c r="K46" s="19">
        <f t="shared" si="12"/>
        <v>194</v>
      </c>
    </row>
    <row r="47" spans="1:11" x14ac:dyDescent="0.3">
      <c r="A47" t="s">
        <v>62</v>
      </c>
      <c r="B47" t="s">
        <v>10</v>
      </c>
      <c r="C47" t="s">
        <v>25</v>
      </c>
      <c r="D47">
        <v>321.41000000000003</v>
      </c>
      <c r="F47" s="19"/>
      <c r="G47" s="19"/>
      <c r="H47" s="19"/>
      <c r="I47" s="19"/>
      <c r="J47" s="19"/>
      <c r="K47" s="19">
        <f>SUM(D47:J47)</f>
        <v>321.41000000000003</v>
      </c>
    </row>
    <row r="48" spans="1:11" x14ac:dyDescent="0.3">
      <c r="K48" s="10"/>
    </row>
    <row r="50" spans="1:18" x14ac:dyDescent="0.3">
      <c r="D50" s="3"/>
      <c r="E50" s="3"/>
      <c r="F50" s="3"/>
      <c r="G50" s="3"/>
      <c r="H50" s="3"/>
      <c r="I50" s="3"/>
      <c r="J50" s="3"/>
    </row>
    <row r="52" spans="1:18" x14ac:dyDescent="0.3">
      <c r="C52" s="18"/>
      <c r="E52" s="16"/>
      <c r="J52" s="22"/>
      <c r="K52" s="10"/>
    </row>
    <row r="53" spans="1:18" x14ac:dyDescent="0.3">
      <c r="M53" s="6"/>
      <c r="O53" s="11"/>
    </row>
    <row r="54" spans="1:18" x14ac:dyDescent="0.3">
      <c r="A54" s="1"/>
      <c r="D54" s="3"/>
      <c r="E54" s="4"/>
      <c r="F54" s="3"/>
      <c r="G54" s="3"/>
      <c r="H54" s="3"/>
      <c r="Q54" s="21"/>
      <c r="R54" s="14"/>
    </row>
    <row r="55" spans="1:18" x14ac:dyDescent="0.3">
      <c r="D55" s="2"/>
      <c r="E55" s="2"/>
      <c r="F55" s="2"/>
      <c r="G55" s="2"/>
      <c r="H55" s="2"/>
      <c r="N55" s="7"/>
    </row>
    <row r="56" spans="1:18" x14ac:dyDescent="0.3">
      <c r="C56" s="3"/>
      <c r="E56" s="3"/>
      <c r="F56" s="3"/>
      <c r="G56" s="3"/>
      <c r="H56" s="3"/>
      <c r="R56" s="7"/>
    </row>
    <row r="57" spans="1:18" x14ac:dyDescent="0.3">
      <c r="A57" s="11"/>
      <c r="C57" s="3"/>
      <c r="D57" s="3"/>
      <c r="E57" s="3"/>
      <c r="F57" s="3"/>
      <c r="G57" s="3"/>
      <c r="H57" s="3"/>
      <c r="R57" s="7"/>
    </row>
    <row r="58" spans="1:18" x14ac:dyDescent="0.3">
      <c r="A58" s="11"/>
      <c r="C58" s="3"/>
      <c r="D58" s="3"/>
      <c r="E58" s="3"/>
      <c r="F58" s="3"/>
      <c r="G58" s="3"/>
      <c r="H58" s="3"/>
      <c r="N58" s="3"/>
    </row>
    <row r="59" spans="1:18" x14ac:dyDescent="0.3">
      <c r="A59" s="11"/>
      <c r="C59" s="3"/>
      <c r="D59" s="3"/>
      <c r="E59" s="3"/>
      <c r="F59" s="3"/>
      <c r="G59" s="3"/>
      <c r="H59" s="3"/>
      <c r="N59" s="3"/>
      <c r="Q59" s="8"/>
    </row>
    <row r="60" spans="1:18" x14ac:dyDescent="0.3">
      <c r="A60" s="11"/>
      <c r="C60" s="3"/>
      <c r="D60" s="3"/>
      <c r="E60" s="3"/>
      <c r="F60" s="3"/>
      <c r="G60" s="3"/>
      <c r="H60" s="3"/>
      <c r="N60" s="3"/>
      <c r="Q60" s="9"/>
    </row>
    <row r="61" spans="1:18" x14ac:dyDescent="0.3">
      <c r="A61" s="11"/>
      <c r="H61" s="3"/>
      <c r="N61" s="3"/>
      <c r="Q61" s="12"/>
    </row>
    <row r="62" spans="1:18" x14ac:dyDescent="0.3">
      <c r="A62" s="11"/>
      <c r="H62" s="3"/>
      <c r="Q62" s="13"/>
    </row>
    <row r="63" spans="1:18" x14ac:dyDescent="0.3">
      <c r="A63" s="11"/>
      <c r="G63" s="3"/>
      <c r="H63" s="3"/>
      <c r="M63" s="5"/>
      <c r="N63" s="14"/>
      <c r="R63" s="14"/>
    </row>
    <row r="64" spans="1:18" x14ac:dyDescent="0.3">
      <c r="A64" s="11"/>
      <c r="C64" s="3"/>
      <c r="D64" s="3"/>
      <c r="E64" s="3"/>
      <c r="F64" s="3"/>
      <c r="G64" s="3"/>
      <c r="H64" s="3"/>
      <c r="Q64" s="20"/>
      <c r="R64" s="15"/>
    </row>
    <row r="65" spans="1:11" x14ac:dyDescent="0.3">
      <c r="A65" s="11"/>
      <c r="C65" s="3"/>
      <c r="D65" s="3"/>
      <c r="E65" s="3"/>
      <c r="F65" s="3"/>
      <c r="G65" s="3"/>
      <c r="H65" s="3"/>
    </row>
    <row r="66" spans="1:11" x14ac:dyDescent="0.3">
      <c r="A66" s="11"/>
      <c r="C66" s="3"/>
      <c r="D66" s="3"/>
      <c r="E66" s="3"/>
      <c r="F66" s="3"/>
      <c r="G66" s="3"/>
      <c r="H66" s="3"/>
    </row>
    <row r="67" spans="1:11" x14ac:dyDescent="0.3">
      <c r="K67" s="10"/>
    </row>
    <row r="68" spans="1:11" x14ac:dyDescent="0.3">
      <c r="K68" s="16"/>
    </row>
    <row r="69" spans="1:11" x14ac:dyDescent="0.3">
      <c r="D69" s="16"/>
      <c r="E69" s="17"/>
      <c r="F69" s="16"/>
      <c r="G69" s="16"/>
      <c r="I69" s="17"/>
      <c r="K69" s="16"/>
    </row>
    <row r="73" spans="1:11" x14ac:dyDescent="0.3">
      <c r="D73" s="3"/>
    </row>
  </sheetData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Expenditure over £100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2021-04-27T08:53:38Z</cp:lastPrinted>
  <dcterms:created xsi:type="dcterms:W3CDTF">2019-04-04T14:36:20Z</dcterms:created>
  <dcterms:modified xsi:type="dcterms:W3CDTF">2021-05-20T14:58:34Z</dcterms:modified>
</cp:coreProperties>
</file>